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4088" documentId="8_{5C5A9DCA-C349-46FD-B79D-F8B53047A784}" xr6:coauthVersionLast="47" xr6:coauthVersionMax="47" xr10:uidLastSave="{775F3C89-5875-4766-AF61-CB5778C43E08}"/>
  <bookViews>
    <workbookView xWindow="-110" yWindow="-110" windowWidth="19420" windowHeight="10420" tabRatio="860" firstSheet="15"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Trad" sheetId="357" r:id="rId11"/>
    <sheet name="ST0037 - Advanced A1" sheetId="366" r:id="rId12"/>
    <sheet name="ST0037 - Unmetered" sheetId="368" r:id="rId13"/>
    <sheet name="ST0037 - Smart" sheetId="369" r:id="rId14"/>
    <sheet name="ST0037 - Advanced A2" sheetId="370" r:id="rId15"/>
    <sheet name="ST0037 - Advanced A3"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752" r:id="rId17"/>
    <pivotCache cacheId="1753" r:id="rId18"/>
    <pivotCache cacheId="1754"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71"/>
  <c r="I2" i="366"/>
  <c r="I2" i="369"/>
  <c r="I2" i="357"/>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<sst xmlns="http://schemas.openxmlformats.org/spreadsheetml/2006/main" count="4123" uniqueCount="884">
  <si>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</si>
  <si>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</si>
  <si>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</si>
  <si>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</si>
  <si>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</si>
  <si>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</si>
  <si>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</si>
  <si>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</si>
  <si>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</si>
  <si>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</si>
  <si>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</si>
  <si>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</si>
  <si>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</si>
  <si>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</si>
  <si>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</si>
  <si>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</si>
  <si>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</si>
  <si>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</si>
  <si>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</si>
  <si>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</si>
  <si>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</si>
  <si>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</si>
  <si>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</si>
  <si>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</si>
  <si>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</si>
  <si>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</si>
  <si>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</si>
  <si>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</si>
  <si>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</si>
  <si>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</si>
  <si>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</si>
  <si>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</si>
  <si>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</si>
  <si>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</si>
  <si>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</si>
  <si>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</si>
  <si>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</si>
  <si>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</si>
  <si>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</si>
  <si>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</si>
  <si>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</si>
  <si>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</si>
  <si>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</si>
  <si>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</si>
  <si>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</si>
  <si>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</si>
  <si>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</si>
  <si>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</si>
  <si>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</si>
  <si>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</si>
  <si>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</si>
  <si>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</si>
  <si>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</si>
  <si>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</si>
  <si>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</si>
  <si>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</si>
  <si>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</si>
  <si>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</si>
  <si>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</si>
  <si>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</si>
  <si>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</si>
  <si>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</si>
  <si>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</si>
  <si>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</si>
  <si>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</si>
  <si>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</si>
  <si>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</si>
  <si>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</si>
  <si>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</si>
  <si>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</si>
  <si>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</si>
  <si>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</si>
  <si>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</si>
  <si>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</si>
  <si>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</si>
  <si>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</si>
  <si>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</si>
  <si>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</si>
  <si>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</si>
  <si>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</si>
  <si>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</si>
  <si>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</si>
  <si>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</si>
  <si>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</si>
  <si>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</si>
  <si>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</si>
  <si>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</si>
  <si>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</si>
  <si>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</si>
  <si>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</si>
  <si>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</si>
  <si>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</si>
  <si>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</si>
  <si>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</si>
  <si>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</si>
  <si>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</si>
  <si>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</si>
  <si>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</si>
  <si>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</si>
  <si>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</si>
  <si>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</si>
  <si>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</si>
  <si>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</si>
  <si>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</si>
  <si>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</si>
  <si>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</si>
  <si>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</si>
  <si>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</si>
  <si>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</si>
  <si>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</si>
  <si>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</si>
  <si>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</si>
  <si>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</si>
  <si>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</si>
  <si>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</si>
  <si>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</si>
  <si>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</si>
  <si>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</si>
  <si>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</si>
  <si>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</si>
  <si>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</si>
  <si>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</si>
  <si>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</si>
  <si>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</si>
  <si>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</si>
  <si>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</si>
  <si>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</si>
  <si>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</si>
  <si>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</si>
  <si>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</si>
  <si>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</si>
  <si>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</si>
  <si>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</si>
  <si>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</si>
  <si>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</si>
  <si>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</si>
  <si>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</si>
  <si>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</si>
  <si>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</si>
  <si>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</si>
  <si>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</si>
  <si>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</si>
  <si>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</si>
  <si>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</si>
  <si>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</si>
  <si>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</si>
  <si>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</si>
  <si>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</si>
  <si>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</si>
  <si>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</si>
  <si>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</si>
  <si>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</si>
  <si>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</si>
  <si>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</si>
  <si>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</si>
  <si>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</si>
  <si>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</si>
  <si>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</si>
  <si>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</si>
  <si>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</si>
  <si>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</si>
  <si>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</si>
  <si>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</si>
  <si>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</si>
  <si>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</si>
  <si>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</si>
  <si>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</si>
  <si>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</si>
  <si>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</si>
  <si>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</si>
  <si>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</si>
  <si>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</si>
  <si>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</si>
  <si>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</si>
  <si>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</si>
  <si>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</si>
  <si>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</si>
  <si>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</si>
  <si>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</si>
  <si>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</si>
  <si>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</si>
  <si>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</si>
  <si>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</si>
  <si>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</si>
  <si>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</si>
  <si>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</si>
  <si>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</si>
  <si>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</si>
  <si>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</si>
  <si>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</si>
  <si>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</si>
  <si>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</si>
  <si>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</si>
  <si>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</si>
  <si>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</si>
  <si>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</si>
  <si>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</si>
  <si>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</si>
  <si>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</si>
  <si>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</si>
  <si>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</si>
  <si>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</si>
  <si>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</si>
  <si>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</si>
  <si>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</si>
  <si>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</si>
  <si>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</si>
  <si>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</si>
  <si>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</si>
  <si>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</si>
  <si>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</si>
  <si>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</si>
  <si>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</si>
  <si>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</si>
  <si>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</si>
  <si>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</si>
  <si>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</si>
  <si>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</si>
  <si>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</si>
  <si>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</si>
  <si>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</si>
  <si>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</si>
  <si>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</si>
  <si>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</si>
  <si>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</si>
  <si>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</si>
  <si>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</si>
  <si>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</si>
  <si>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</si>
  <si>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</si>
  <si>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</si>
  <si>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</si>
  <si>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</si>
  <si>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</si>
  <si>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</si>
  <si>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</si>
  <si>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</si>
  <si>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</si>
  <si>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</si>
  <si>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</si>
  <si>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</si>
  <si>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</si>
  <si>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</si>
  <si>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</si>
  <si>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</si>
  <si>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</si>
  <si>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</si>
  <si>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</si>
  <si>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</si>
  <si>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</si>
  <si>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</si>
  <si>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</si>
  <si>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</si>
  <si>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</si>
  <si>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</si>
  <si>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</si>
  <si>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</si>
  <si>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</si>
  <si>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</si>
  <si>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</si>
  <si>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</si>
  <si>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</si>
  <si>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</si>
  <si>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</si>
  <si>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</si>
  <si>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</si>
  <si>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</si>
  <si>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</si>
  <si>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</si>
  <si>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</si>
  <si>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</si>
  <si>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</si>
  <si>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</si>
  <si>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</si>
  <si>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</si>
  <si>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</si>
  <si>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</si>
  <si>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</si>
  <si>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</si>
  <si>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</si>
  <si>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</si>
  <si>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</si>
  <si>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</si>
  <si>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</si>
  <si>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</si>
  <si>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</si>
  <si>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</si>
  <si>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</si>
  <si>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</si>
  <si>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</si>
  <si>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</si>
  <si>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</si>
  <si>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</si>
  <si>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</si>
  <si>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</si>
  <si>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</si>
  <si>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</si>
  <si>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</si>
  <si>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</si>
  <si>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</si>
  <si>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</si>
  <si>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</si>
  <si>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</si>
  <si>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</si>
  <si>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</si>
  <si>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</si>
  <si>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</si>
  <si>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</si>
  <si>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</si>
  <si>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</si>
  <si>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</si>
  <si>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</si>
  <si>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</si>
  <si>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</si>
  <si>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</si>
  <si>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</si>
  <si>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</si>
  <si>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</si>
  <si>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</si>
  <si>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</si>
  <si>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</si>
  <si>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</si>
  <si>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</si>
  <si>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</si>
  <si>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</si>
  <si>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</si>
  <si>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</si>
  <si>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</si>
  <si>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</si>
  <si>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</si>
  <si>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</si>
  <si>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</si>
  <si>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</si>
  <si>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</si>
  <si>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</si>
  <si>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</si>
  <si>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</si>
  <si>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</si>
  <si>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</si>
  <si>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</si>
  <si>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</si>
  <si>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</si>
  <si>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</si>
  <si>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</si>
  <si>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</si>
  <si>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</si>
  <si>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</si>
  <si>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</si>
  <si>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</si>
  <si>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</si>
  <si>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</si>
  <si>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</si>
  <si>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</si>
  <si>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</si>
  <si>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</si>
  <si>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</si>
  <si>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</si>
  <si>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</si>
  <si>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</si>
  <si>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</si>
  <si>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</si>
  <si>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</si>
  <si>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</si>
  <si>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</si>
  <si>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</si>
  <si>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</si>
  <si>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</si>
  <si>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</si>
  <si>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</si>
  <si>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</si>
  <si>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</si>
  <si>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</si>
  <si>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</si>
  <si>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</si>
  <si>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</si>
  <si>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</si>
  <si>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</si>
  <si>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</si>
  <si>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</si>
  <si>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</si>
  <si>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</si>
  <si>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</si>
  <si>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</si>
  <si>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</si>
  <si>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</si>
  <si>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</si>
  <si>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</si>
  <si>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</si>
  <si>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</si>
  <si>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</si>
  <si>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</si>
  <si>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</si>
  <si>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</si>
  <si>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</si>
  <si>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</si>
  <si>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</si>
  <si>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</si>
  <si>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</si>
  <si>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</si>
  <si>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</si>
  <si>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</si>
  <si>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</si>
  <si>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</si>
  <si>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</si>
  <si>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</si>
  <si>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</si>
  <si>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</si>
  <si>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</si>
  <si>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</si>
  <si>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</si>
  <si>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</si>
  <si>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</si>
  <si>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</si>
  <si>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</si>
  <si>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</si>
  <si>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</si>
  <si>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</si>
  <si>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</si>
  <si>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</si>
  <si>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</si>
  <si>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</si>
  <si>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</si>
  <si>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</si>
  <si>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</si>
  <si>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</si>
  <si>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</si>
  <si>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</si>
  <si>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</si>
  <si>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</si>
  <si>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</si>
  <si>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</si>
  <si>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</si>
  <si>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</si>
  <si>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</si>
  <si>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</si>
  <si>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</si>
  <si>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</si>
  <si>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</si>
  <si>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</si>
  <si>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</si>
  <si>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</si>
  <si>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</si>
  <si>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</si>
  <si>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</si>
  <si>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</si>
  <si>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</si>
  <si>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</si>
  <si>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</si>
  <si>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</si>
  <si>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</si>
  <si>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</si>
  <si>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</si>
  <si>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</si>
  <si>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</si>
  <si>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</si>
  <si>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</si>
  <si>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</si>
  <si>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</si>
  <si>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</si>
  <si>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</si>
  <si>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</si>
  <si>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</si>
  <si>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</si>
  <si>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</si>
  <si>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</si>
  <si>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</si>
  <si>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</si>
  <si>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</si>
  <si>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</si>
  <si>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</si>
  <si>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</si>
  <si>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</si>
  <si>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</si>
  <si>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</si>
  <si>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</si>
  <si>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</si>
  <si>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</si>
  <si>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</si>
  <si>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</si>
  <si>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</si>
  <si>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</si>
  <si>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</si>
  <si>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</si>
  <si>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</si>
  <si>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</si>
  <si>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</si>
  <si>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</si>
  <si>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</si>
  <si>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</si>
  <si>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</si>
  <si>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</si>
  <si>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</si>
  <si>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</si>
  <si>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</si>
  <si>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</si>
  <si>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</si>
  <si>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</si>
  <si>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</si>
  <si>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</si>
  <si>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</si>
  <si>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</si>
  <si>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</si>
  <si>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</si>
  <si>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</si>
  <si>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</si>
  <si>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</si>
  <si>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</si>
  <si>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</si>
  <si>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</si>
  <si>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</si>
  <si>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</si>
  <si>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</si>
  <si>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</si>
  <si>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</si>
  <si>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</si>
  <si>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</si>
  <si>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</si>
  <si>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</si>
  <si>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</si>
  <si>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</si>
  <si>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</si>
  <si>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</si>
  <si>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</si>
  <si>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</si>
  <si>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</si>
  <si>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</si>
  <si>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</si>
  <si>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</si>
  <si>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</si>
  <si>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</si>
  <si>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</si>
  <si>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</si>
  <si>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</si>
  <si>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</si>
  <si>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</si>
  <si>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</si>
  <si>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</si>
  <si>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</si>
  <si>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</si>
  <si>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</si>
  <si>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</si>
  <si>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</si>
  <si>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</si>
  <si>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</si>
  <si>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SITFTS-ST0037</t>
  </si>
  <si>
    <t>Theme</t>
  </si>
  <si>
    <t>Settlement</t>
  </si>
  <si>
    <t>Scenario Title</t>
  </si>
  <si>
    <t>Consumption settling against De-Energised MPANs</t>
  </si>
  <si>
    <t xml:space="preserve">TC01 Traditional Single  MPAN De-Energised
Consumption flagged E6 is generated and settles normally in the II run where MDS Reports on De-energised MPANs and issues a Warning to participants via the IF-014
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Smart Single MPAN De-Energised
Consumption flagged A is generated and settles normally in the II run where MDS Reports on De-energised MPANs and issues a Warning to participants via the IF-014
TC05 Advanced Import MPAN De-Energised A2  
Consumption flagged A2 is generated  and settles normally in the II run where MDS Reports on De-energised MPANs and issues a Warning to participants via the IF-014
TC06 Advanced Import MPAN De-Energised A3 
Consumption flagged A3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</si>
  <si>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</si>
  <si>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</si>
  <si>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</si>
  <si>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</si>
  <si>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</si>
  <si>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</si>
  <si>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</si>
  <si>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</si>
  <si>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</si>
  <si>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</si>
  <si>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</si>
  <si>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Boundaries</t>
  </si>
  <si>
    <t>Processing ends when Settlement has completed to the II Run</t>
  </si>
  <si>
    <t>Test Case Variables</t>
  </si>
  <si>
    <t xml:space="preserve">(1) traditional, single MPAN migrated/flagged as migrated and de-energised 
(2) advanced, Import MPAN migrated/flagged as migrated and de-energised  
(3) unmetered, single MPAN migrated/flagged as migrated and de-energised
(4) smart, single MPAN migrated/flagged as migrated and de-energised
(5) advanced, Import MPAN migrated/flagged as migrated and de-energised  
(6) advanced, Import MPAN migrated/flagged as migrated and de-energised </t>
  </si>
  <si>
    <t>Below is a list of all associated test cases to this scenario.</t>
  </si>
  <si>
    <t>Test Case Link</t>
  </si>
  <si>
    <t xml:space="preserve">Test Data Requirements </t>
  </si>
  <si>
    <t>MPAN Type</t>
  </si>
  <si>
    <t>Effective time</t>
  </si>
  <si>
    <t>ST0037 TC01</t>
  </si>
  <si>
    <t>ST0037 - Traditional</t>
  </si>
  <si>
    <t xml:space="preserve">ST0037 - Trad </t>
  </si>
  <si>
    <t xml:space="preserve">Traditional Single Migrated MPAN (as per DES138 data specification) where the Meter is De-Energised and IF-014 Warning Issued  </t>
  </si>
  <si>
    <t>Traditional Meter</t>
  </si>
  <si>
    <t xml:space="preserve">Single  </t>
  </si>
  <si>
    <t xml:space="preserve">UTC Settlement Day [D]
</t>
  </si>
  <si>
    <t>ST0037 TC02</t>
  </si>
  <si>
    <t>ST0037 - Advanced  A1</t>
  </si>
  <si>
    <t>ST0037 - Advanced A1</t>
  </si>
  <si>
    <t>Advanced Single Migrated MPAN HH Consents with Main and Check Meter (as per DES138 data specification) where the Meter is De-Energised and IF-014 Warning Issued</t>
  </si>
  <si>
    <t>Advanced Meter</t>
  </si>
  <si>
    <t xml:space="preserve">Import </t>
  </si>
  <si>
    <t>ST0037 TC03</t>
  </si>
  <si>
    <t>ST0037 - Unmetered</t>
  </si>
  <si>
    <t>Unmetered Dynamic MPAN (as per DES138 data specification) where the MPAN is De-Energised and IF-014 Warning Issued</t>
  </si>
  <si>
    <t>No Meter</t>
  </si>
  <si>
    <t>ST0037 TC04</t>
  </si>
  <si>
    <t>ST0037 - Smart</t>
  </si>
  <si>
    <t xml:space="preserve">Smart Single Migrated MPAN HH Consents (as per DES138 data specification) where the Meter is De-Energised and IF-014 Warning Issued  </t>
  </si>
  <si>
    <t>Smart Meter</t>
  </si>
  <si>
    <t>ST0037 TC05</t>
  </si>
  <si>
    <t>ST0037 - Advanced  A2</t>
  </si>
  <si>
    <t>ST0037 - Advanced A2</t>
  </si>
  <si>
    <t>ST0037 TC06</t>
  </si>
  <si>
    <t>ST0037 - Advanced  A3</t>
  </si>
  <si>
    <t>ST0037 - Advanced A3</t>
  </si>
  <si>
    <t>Advanced Single Migrated MPAN HH Consents and one UTC Period Data is missing or incorrect (as per DES138 data specification) where the Meter is De-Energised  and IF-014 Warning Issued</t>
  </si>
  <si>
    <t>ST0037 - Trad</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</si>
  <si>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</si>
  <si>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</si>
  <si>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</si>
  <si>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</si>
  <si>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</si>
  <si>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</si>
  <si>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</si>
  <si>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</si>
  <si>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</si>
  <si>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</si>
  <si>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</si>
  <si>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</si>
  <si>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ST0037 - Traditional  </t>
  </si>
  <si>
    <t>Calendar Check</t>
  </si>
  <si>
    <t>1 Pre-Req</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</si>
  <si>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</si>
  <si>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</si>
  <si>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</si>
  <si>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2 Pre-Req</t>
  </si>
  <si>
    <t xml:space="preserve">The selected Traditional Single MPAN from the data cut has had a bulk Service Provider change - Metering Service and Data Service - via Migration or via the normal business processes. (and marked as migrated)
The Meter is De-Energised
</t>
  </si>
  <si>
    <t>Load Shaping Data Check</t>
  </si>
  <si>
    <t>3 Pre-Req</t>
  </si>
  <si>
    <t>METH001, ID-10039
METH005, ID-9600</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</si>
  <si>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</si>
  <si>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</si>
  <si>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4 Pre-Req</t>
  </si>
  <si>
    <t>SDSC</t>
  </si>
  <si>
    <t>Data Provisioning</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</si>
  <si>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</si>
  <si>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t>
  </si>
  <si>
    <t xml:space="preserve">II Run for UTC Settlement Day [D]
[D] + 2WD
</t>
  </si>
  <si>
    <t>BP005</t>
  </si>
  <si>
    <t>METH001, ID-9273
METH007, ID-9685</t>
  </si>
  <si>
    <r>
      <rPr>
        <b/>
        <sz val="10"/>
        <color rgb="FF000000"/>
        <rFont val="Calibri"/>
      </rPr>
      <t xml:space="preserve">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</si>
  <si>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</si>
  <si>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N</t>
  </si>
  <si>
    <t xml:space="preserve">
            II RUN
Occurs on [D] + 2WD
</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</si>
  <si>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</si>
  <si>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</si>
  <si>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</si>
  <si>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</si>
  <si>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</si>
  <si>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</si>
  <si>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</si>
  <si>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</si>
  <si>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</si>
  <si>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</si>
  <si>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</si>
  <si>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</si>
  <si>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</si>
  <si>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</si>
  <si>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</si>
  <si>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</si>
  <si>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</si>
  <si>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</si>
  <si>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</si>
  <si>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</si>
  <si>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</si>
  <si>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</si>
  <si>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</si>
  <si>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</si>
  <si>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</si>
  <si>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</si>
  <si>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</si>
  <si>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</si>
  <si>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</si>
  <si>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</si>
  <si>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</si>
  <si>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</si>
  <si>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</si>
  <si>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</si>
  <si>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</si>
  <si>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</si>
  <si>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</si>
  <si>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</si>
  <si>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</si>
  <si>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</si>
  <si>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</si>
  <si>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</si>
  <si>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</si>
  <si>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</si>
  <si>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</si>
  <si>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</si>
  <si>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</si>
  <si>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</si>
  <si>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</si>
  <si>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</si>
  <si>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</si>
  <si>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</si>
  <si>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</si>
  <si>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</si>
  <si>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</si>
  <si>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</si>
  <si>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</si>
  <si>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</si>
  <si>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</si>
  <si>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</si>
  <si>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</si>
  <si>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</si>
  <si>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</si>
  <si>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</si>
  <si>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</si>
  <si>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</si>
  <si>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</si>
  <si>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</si>
  <si>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</si>
  <si>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</si>
  <si>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</si>
  <si>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</si>
  <si>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</si>
  <si>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</si>
  <si>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</si>
  <si>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</si>
  <si>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</si>
  <si>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</si>
  <si>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</si>
  <si>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</si>
  <si>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</si>
  <si>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</si>
  <si>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</si>
  <si>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</si>
  <si>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</si>
  <si>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</si>
  <si>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</si>
  <si>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</si>
  <si>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</si>
  <si>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</si>
  <si>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</si>
  <si>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</si>
  <si>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</si>
  <si>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</si>
  <si>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</si>
  <si>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</si>
  <si>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</si>
  <si>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</si>
  <si>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</si>
  <si>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</si>
  <si>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</si>
  <si>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</si>
  <si>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</si>
  <si>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</si>
  <si>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</si>
  <si>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</si>
  <si>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</si>
  <si>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</si>
  <si>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</si>
  <si>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</si>
  <si>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</si>
  <si>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</si>
  <si>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</si>
  <si>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</si>
  <si>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</si>
  <si>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BP019</t>
  </si>
  <si>
    <t>MHHSP-25</t>
  </si>
  <si>
    <t>MDS validates HH Data and identifies consumption received for a De-Energised MPAN and issues a Warning via the IF-014</t>
  </si>
  <si>
    <t xml:space="preserve">MDS validates UTC Period Level Consumption data following receipt. MDS performs a number of checks as set out in the MDS Method Statement e.g. It checks for duplicates and a number of specific errors including above a single configurable maximum value held in MDS. </t>
  </si>
  <si>
    <t>MHHS-BR-RD-020</t>
  </si>
  <si>
    <t>IF-014</t>
  </si>
  <si>
    <t xml:space="preserve">[ConsumptionOnDeEnergisedMPAN]
</t>
  </si>
  <si>
    <t xml:space="preserve">Warning Reporting to Market Participants by sending IF-014  to the DIP
Response Code [DI-979] = "W"
</t>
  </si>
  <si>
    <t>PUB-014</t>
  </si>
  <si>
    <t>SDSC, LDSO</t>
  </si>
  <si>
    <t xml:space="preserve">DIP sends PUB-014 to SDSC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</si>
  <si>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</si>
  <si>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</si>
  <si>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</si>
  <si>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</si>
  <si>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</si>
  <si>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Import</t>
  </si>
  <si>
    <t xml:space="preserve">ST0037 - Advanced A1 </t>
  </si>
  <si>
    <t xml:space="preserve">1 Pre-Req </t>
  </si>
  <si>
    <t xml:space="preserve">2 Pre-Req </t>
  </si>
  <si>
    <t xml:space="preserve">The selected Advanced Single MPAN from the data cut has had a bulk Service Provider change - Metering Service and Data Service - via Migration or via the normal business processes. (and marked as migrated).
The Advanced Meter has a Main and Check Meter and is De-energised.
</t>
  </si>
  <si>
    <t xml:space="preserve">Data Collection for [D]
Occurs on [D] + 1
 </t>
  </si>
  <si>
    <t>BP004</t>
  </si>
  <si>
    <t>MHHS-BR-DS-038
MHHS-BR-DS-045
METH007, ID-9685</t>
  </si>
  <si>
    <t>ADSC</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</si>
  <si>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</si>
  <si>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</si>
  <si>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</si>
  <si>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</si>
  <si>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</si>
  <si>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</si>
  <si>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</si>
  <si>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</si>
  <si>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r>
      <t>Data Service</t>
    </r>
    <r>
      <rPr>
        <strike/>
        <sz val="10"/>
        <color rgb="FF000000"/>
        <rFont val="Calibri"/>
        <family val="2"/>
      </rPr>
      <t xml:space="preserve"> </t>
    </r>
    <r>
      <rPr>
        <sz val="10"/>
        <color rgb="FF000000"/>
        <rFont val="Calibri"/>
        <family val="2"/>
      </rPr>
      <t xml:space="preserve"> receives the PUB-022 </t>
    </r>
  </si>
  <si>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</si>
  <si>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</si>
  <si>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</si>
  <si>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</si>
  <si>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</si>
  <si>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</si>
  <si>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</si>
  <si>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</si>
  <si>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</si>
  <si>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</si>
  <si>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r>
      <t>SUPC, LDSO</t>
    </r>
    <r>
      <rPr>
        <strike/>
        <sz val="10"/>
        <color rgb="FF000000"/>
        <rFont val="Calibri"/>
        <family val="2"/>
      </rPr>
      <t>,</t>
    </r>
  </si>
  <si>
    <t>DIP submits Reports for Publication to the Supplier and LDSO</t>
  </si>
  <si>
    <t>DIP submits Reports for Publication to the Supplier</t>
  </si>
  <si>
    <t>ADSC LDSO</t>
  </si>
  <si>
    <t xml:space="preserve">DIP sends PUB-014 to ADSC, &amp; LDSO
Response Code [DI-979] = "W"
</t>
  </si>
  <si>
    <t xml:space="preserve">Data Service receives PUB-014
Response Code [DI-979] = "W"
</t>
  </si>
  <si>
    <t xml:space="preserve">The selected Unmetered Single MPAN from the data cut has had a bulk Service Provider change - Metering Service and Data Service - via Migration or via the normal business processes. (and marked as migrated).
The MPAN is De-Energised.
</t>
  </si>
  <si>
    <t xml:space="preserve">UMS Data Collection for UTC Settlement Day [D] 
</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</si>
  <si>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</si>
  <si>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</si>
  <si>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</si>
  <si>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</si>
  <si>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</si>
  <si>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</si>
  <si>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</si>
  <si>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</si>
  <si>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</si>
  <si>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</si>
  <si>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</si>
  <si>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</si>
  <si>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</si>
  <si>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</si>
  <si>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</si>
  <si>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</si>
  <si>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</si>
  <si>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</si>
  <si>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</si>
  <si>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</si>
  <si>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</si>
  <si>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</si>
  <si>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</si>
  <si>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</si>
  <si>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</si>
  <si>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</si>
  <si>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</si>
  <si>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</si>
  <si>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</si>
  <si>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</si>
  <si>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</si>
  <si>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</si>
  <si>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</si>
  <si>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</si>
  <si>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</si>
  <si>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</si>
  <si>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</si>
  <si>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</si>
  <si>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</si>
  <si>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</si>
  <si>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</si>
  <si>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</si>
  <si>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</si>
  <si>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</si>
  <si>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</si>
  <si>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</si>
  <si>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</si>
  <si>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Data Collection</t>
  </si>
  <si>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</si>
  <si>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</si>
  <si>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</si>
  <si>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</si>
  <si>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</si>
  <si>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</si>
  <si>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</si>
  <si>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</si>
  <si>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</si>
  <si>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</si>
  <si>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</si>
  <si>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</si>
  <si>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</si>
  <si>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</si>
  <si>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</si>
  <si>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</si>
  <si>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</si>
  <si>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Data Service receives PUB-021 [ActivePower] &amp; [DI-015] = U containing UTC Settlement Period Consumption Data.
Confirms successful updates on downstream systems. 
Capture test evidence in the form of logs / screenshots from downstream systems/apps</t>
  </si>
  <si>
    <t xml:space="preserve">IF-021
 </t>
  </si>
  <si>
    <t>`N</t>
  </si>
  <si>
    <t>UMSDS, LDSO</t>
  </si>
  <si>
    <t xml:space="preserve">DIP sends PUB-014 to UMSDS, &amp; LDSO
Response Code [DI-979] = "W"
</t>
  </si>
  <si>
    <t xml:space="preserve">ST0037 - Smart  </t>
  </si>
  <si>
    <t xml:space="preserve">The selected Smart Single MPAN from the data cut has had a bulk Service Provider change - Metering Service and Data Service - via Migration or via the normal business processes. (and marked as migrated).
The meter is De-Energised.
</t>
  </si>
  <si>
    <t>130
160</t>
  </si>
  <si>
    <t>MHHS-BR-DS-044
MHHS-BR-DS-047
MHHS-BR-DS-050
MHHS-BR-DS-052
MHHS-BR-DS-073
METH007, ID-9685</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</si>
  <si>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</si>
  <si>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SDSC LDSO</t>
  </si>
  <si>
    <t xml:space="preserve">DIP sends PUB-014 to SDSC, &amp; LDSO
Response Code [DI-979] = "W"
</t>
  </si>
  <si>
    <t xml:space="preserve">ST0037 - Advanced A2 </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</si>
  <si>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Check Meter but not available from the Main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b is used to generate a complete Set of IF-021 UTC Settlement Period Consumption Data is expected for the  MPAN with no gaps in data where Settlement Period Quality Indicator = "A2".</t>
  </si>
  <si>
    <t xml:space="preserve">The selected Advanced Single MPAN from the data cut has had a bulk Service Provider change - Metering Service and Data Service - via Migration or via the normal business processes. (and marked as migrated).
The meter is De-Energised..
</t>
  </si>
  <si>
    <t>Data Payload
On the day after the selected Settlement Day [D], the Data Service generates a Data Payload that represents both the Reads and the Consumption (HH Data) from the Meter obtained  via Data Collection (remote/local/Customer) for the Settlement Day [D] .
One UTC Period Data is missing or incorrect.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c is used to generate a complete Set of IF-021 UTC Settlement Period Consumption Data is expected for the  MPAN with no gaps in data where Settlement Period Quality Indicator = "A3".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</si>
</sst>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sz val="9"/>
      <color rgb="FFFF0000"/>
      <name val="Arial"/>
      <family val="2"/>
    </font>
    <font>
      <u/>
      <sz val="10"/>
      <color rgb="FF000000"/>
      <name val="Calibri"/>
    </font>
    <font>
      <sz val="10"/>
      <color theme="0"/>
      <name val="Arial"/>
      <family val="2"/>
    </font>
    <font>
      <sz val="9"/>
      <color theme="0"/>
      <name val="Arial"/>
      <family val="2"/>
    </font>
    <font>
      <b/>
      <strike/>
      <sz val="10"/>
      <color rgb="FF000000"/>
      <name val="Calibri"/>
      <family val="2"/>
    </font>
    <font>
      <b/>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5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6" fillId="29" borderId="1" xfId="0" applyFont="1" applyFill="1" applyBorder="1" applyAlignment="1">
      <alignment vertical="top" wrapText="1"/>
    </xf>
    <xf numFmtId="0" fontId="67"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6" fillId="33" borderId="1" xfId="55" quotePrefix="1" applyFont="1" applyFill="1" applyBorder="1" applyAlignment="1">
      <alignment horizontal="center" vertical="center" wrapText="1"/>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6" fillId="29" borderId="31" xfId="0" applyFont="1" applyFill="1" applyBorder="1" applyAlignment="1">
      <alignment horizontal="left" vertical="top" wrapText="1"/>
    </xf>
    <xf numFmtId="0" fontId="67" fillId="29" borderId="42" xfId="104" applyFont="1" applyFill="1" applyBorder="1" applyAlignment="1">
      <alignment vertical="top" wrapText="1"/>
    </xf>
    <xf numFmtId="0" fontId="66" fillId="0" borderId="9" xfId="0" applyFont="1" applyBorder="1" applyAlignment="1">
      <alignment horizontal="left" vertical="top" wrapText="1"/>
    </xf>
    <xf numFmtId="0" fontId="68" fillId="0" borderId="9" xfId="0" applyFont="1" applyBorder="1" applyAlignment="1">
      <alignment horizontal="left" vertical="top" wrapText="1"/>
    </xf>
    <xf numFmtId="164" fontId="66"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70" fillId="29" borderId="30" xfId="104" applyFont="1" applyFill="1" applyBorder="1" applyAlignment="1">
      <alignment vertical="top"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0" fontId="70" fillId="29" borderId="32" xfId="104" applyFont="1" applyFill="1" applyBorder="1" applyAlignment="1">
      <alignment vertical="top" wrapText="1"/>
    </xf>
    <xf numFmtId="0" fontId="66" fillId="0" borderId="12" xfId="0" applyFont="1" applyBorder="1" applyAlignment="1">
      <alignment horizontal="left" vertical="top" wrapText="1"/>
    </xf>
    <xf numFmtId="0" fontId="70" fillId="0" borderId="42" xfId="25" applyFont="1" applyFill="1" applyBorder="1" applyAlignment="1">
      <alignment horizontal="left" vertical="top" wrapText="1"/>
    </xf>
    <xf numFmtId="0" fontId="66" fillId="29" borderId="45" xfId="0" applyFont="1" applyFill="1" applyBorder="1" applyAlignment="1">
      <alignment horizontal="left" vertical="top" wrapText="1"/>
    </xf>
    <xf numFmtId="0" fontId="66" fillId="29" borderId="32" xfId="0" applyFont="1" applyFill="1" applyBorder="1" applyAlignment="1">
      <alignment horizontal="left" vertical="top" wrapText="1"/>
    </xf>
    <xf numFmtId="0" fontId="66" fillId="0" borderId="43" xfId="0" applyFont="1" applyBorder="1" applyAlignment="1">
      <alignment horizontal="lef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7" fillId="29" borderId="44" xfId="107" applyFont="1" applyFill="1" applyBorder="1" applyAlignment="1">
      <alignment vertical="top" wrapText="1"/>
    </xf>
    <xf numFmtId="0" fontId="66" fillId="0" borderId="35" xfId="0" applyFont="1" applyBorder="1" applyAlignment="1">
      <alignment horizontal="left" vertical="top" wrapText="1"/>
    </xf>
    <xf numFmtId="0" fontId="66" fillId="0" borderId="30" xfId="0" applyFont="1" applyBorder="1" applyAlignment="1">
      <alignment horizontal="left" vertical="top" wrapText="1"/>
    </xf>
    <xf numFmtId="0" fontId="64" fillId="33" borderId="1" xfId="0" applyFont="1" applyFill="1" applyBorder="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70"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72" fillId="29" borderId="0" xfId="99" applyFont="1" applyFill="1" applyAlignment="1">
      <alignment horizontal="center" vertical="center"/>
    </xf>
    <xf numFmtId="0" fontId="72" fillId="29" borderId="0" xfId="99" applyFont="1" applyFill="1" applyAlignment="1">
      <alignment vertical="center"/>
    </xf>
    <xf numFmtId="0" fontId="70" fillId="29" borderId="30" xfId="99" applyFont="1" applyFill="1" applyBorder="1" applyAlignment="1">
      <alignment vertical="top" wrapText="1"/>
    </xf>
    <xf numFmtId="0" fontId="73" fillId="33" borderId="1" xfId="55" applyFont="1" applyFill="1" applyBorder="1" applyAlignment="1">
      <alignment horizontal="center" vertical="center" wrapText="1"/>
    </xf>
    <xf numFmtId="0" fontId="61" fillId="29" borderId="9" xfId="0" applyFont="1" applyFill="1" applyBorder="1" applyAlignment="1">
      <alignment horizontal="left" vertical="top" wrapText="1"/>
    </xf>
    <xf numFmtId="0" fontId="63" fillId="33" borderId="1" xfId="0" applyFont="1" applyFill="1" applyBorder="1" applyAlignment="1">
      <alignment vertical="center" wrapText="1"/>
    </xf>
    <xf numFmtId="0" fontId="74" fillId="29" borderId="0" xfId="99" applyFont="1" applyFill="1" applyAlignment="1">
      <alignment vertical="center"/>
    </xf>
    <xf numFmtId="0" fontId="74" fillId="29" borderId="0" xfId="64" applyFont="1" applyFill="1" applyAlignment="1">
      <alignment horizontal="left" vertical="center" wrapText="1"/>
    </xf>
    <xf numFmtId="0" fontId="75" fillId="29" borderId="0" xfId="99" applyFont="1" applyFill="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xf numFmtId="0" fontId="76" fillId="0" borderId="30" xfId="0" applyFont="1" applyBorder="1" applyAlignment="1">
      <alignment vertical="top" wrapText="1"/>
    </xf>
    <xf numFmtId="0" fontId="77" fillId="0" borderId="12" xfId="0" applyFont="1" applyBorder="1" applyAlignment="1">
      <alignment horizontal="center" vertical="center" wrapText="1"/>
    </xf>
    <xf numFmtId="164" fontId="61" fillId="29" borderId="1" xfId="104" applyNumberFormat="1" applyFont="1" applyFill="1" applyBorder="1" applyAlignment="1">
      <alignment horizontal="left" vertical="top" wrapText="1"/>
    </xf>
    <xf numFmtId="0" fontId="66" fillId="29" borderId="46" xfId="0" applyFont="1" applyFill="1" applyBorder="1" applyAlignment="1">
      <alignment horizontal="left" vertical="top" wrapText="1"/>
    </xf>
    <xf numFmtId="0" fontId="66" fillId="0" borderId="31" xfId="0" applyFont="1" applyBorder="1" applyAlignment="1">
      <alignment horizontal="left" vertical="top" wrapText="1"/>
    </xf>
    <xf numFmtId="0" fontId="66" fillId="29" borderId="47" xfId="0" applyFont="1" applyFill="1" applyBorder="1" applyAlignment="1">
      <alignment horizontal="left" vertical="top" wrapText="1"/>
    </xf>
    <xf numFmtId="0" fontId="66" fillId="29" borderId="11" xfId="0" applyFont="1" applyFill="1" applyBorder="1" applyAlignment="1">
      <alignment horizontal="left" vertical="top" wrapText="1"/>
    </xf>
    <xf numFmtId="0" fontId="66" fillId="29" borderId="48" xfId="0" applyFont="1" applyFill="1" applyBorder="1" applyAlignment="1">
      <alignment horizontal="left" vertical="top" wrapText="1"/>
    </xf>
    <xf numFmtId="0" fontId="66" fillId="0" borderId="47" xfId="0" applyFont="1" applyBorder="1" applyAlignment="1">
      <alignment horizontal="left" vertical="top" wrapText="1"/>
    </xf>
    <xf numFmtId="0" fontId="66" fillId="29" borderId="49" xfId="0" applyFont="1" applyFill="1" applyBorder="1" applyAlignment="1">
      <alignment horizontal="left" vertical="top" wrapText="1"/>
    </xf>
    <xf numFmtId="0" fontId="61" fillId="29" borderId="31" xfId="0" applyFont="1" applyFill="1" applyBorder="1" applyAlignment="1">
      <alignment horizontal="left" vertical="top" wrapText="1"/>
    </xf>
    <xf numFmtId="0" fontId="68" fillId="29" borderId="1" xfId="0" applyFont="1" applyFill="1" applyBorder="1" applyAlignment="1">
      <alignment horizontal="left" vertical="top" wrapText="1"/>
    </xf>
    <xf numFmtId="0" fontId="66" fillId="29" borderId="0" xfId="0" applyFont="1" applyFill="1" applyAlignment="1">
      <alignment horizontal="left" vertical="top" wrapText="1"/>
    </xf>
    <xf numFmtId="0" fontId="61" fillId="0" borderId="12" xfId="0" applyFont="1" applyBorder="1" applyAlignment="1">
      <alignment horizontal="left" vertical="top" wrapText="1"/>
    </xf>
    <xf numFmtId="0" fontId="66" fillId="29" borderId="50" xfId="0" applyFont="1" applyFill="1" applyBorder="1" applyAlignment="1">
      <alignment horizontal="left" vertical="top" wrapText="1"/>
    </xf>
    <xf numFmtId="0" fontId="66" fillId="0" borderId="42" xfId="0" applyFont="1" applyBorder="1" applyAlignment="1">
      <alignment horizontal="left" vertical="top" wrapText="1"/>
    </xf>
    <xf numFmtId="0" fontId="66" fillId="29" borderId="43" xfId="0" applyFont="1" applyFill="1" applyBorder="1" applyAlignment="1">
      <alignment horizontal="left" vertical="top" wrapText="1"/>
    </xf>
    <xf numFmtId="0" fontId="67" fillId="29" borderId="46" xfId="104" applyFont="1" applyFill="1" applyBorder="1" applyAlignment="1">
      <alignment vertical="top" wrapText="1"/>
    </xf>
    <xf numFmtId="0" fontId="67" fillId="29" borderId="45" xfId="104" applyFont="1" applyFill="1" applyBorder="1" applyAlignment="1">
      <alignment vertical="top" wrapText="1"/>
    </xf>
    <xf numFmtId="0" fontId="67" fillId="29" borderId="43" xfId="104" applyFont="1" applyFill="1" applyBorder="1" applyAlignment="1">
      <alignment vertical="top" wrapText="1"/>
    </xf>
    <xf numFmtId="0" fontId="67" fillId="29" borderId="50" xfId="104" applyFont="1" applyFill="1" applyBorder="1" applyAlignment="1">
      <alignment vertical="top" wrapText="1"/>
    </xf>
    <xf numFmtId="0" fontId="66" fillId="29" borderId="51"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2733675</xdr:rowOff>
    </xdr:from>
    <xdr:to>
      <xdr:col>3</xdr:col>
      <xdr:colOff>4333875</xdr:colOff>
      <xdr:row>3</xdr:row>
      <xdr:rowOff>4724400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387667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0" t="s">
        <v>1</v>
      </c>
      <c r="C3" s="180"/>
      <c r="D3" s="180"/>
      <c r="E3" s="180"/>
      <c r="F3" s="180"/>
      <c r="G3" s="180"/>
      <c r="H3" s="180"/>
      <c r="I3" s="180"/>
    </row>
    <row r="4" spans="2:17" ht="13.7" customHeight="1">
      <c r="B4" s="182" t="s">
        <v>2</v>
      </c>
      <c r="C4" s="182"/>
      <c r="D4" s="182"/>
      <c r="E4" s="182"/>
      <c r="F4" s="182"/>
      <c r="G4" s="182"/>
      <c r="H4" s="182"/>
      <c r="I4" s="182"/>
      <c r="J4" s="182"/>
      <c r="K4" s="182"/>
      <c r="L4" s="182"/>
      <c r="M4" s="182"/>
      <c r="N4" s="182"/>
      <c r="O4" s="47"/>
      <c r="P4" s="47"/>
      <c r="Q4" s="47"/>
    </row>
    <row r="5" spans="2:17">
      <c r="B5" s="182"/>
      <c r="C5" s="182"/>
      <c r="D5" s="182"/>
      <c r="E5" s="182"/>
      <c r="F5" s="182"/>
      <c r="G5" s="182"/>
      <c r="H5" s="182"/>
      <c r="I5" s="182"/>
      <c r="J5" s="182"/>
      <c r="K5" s="182"/>
      <c r="L5" s="182"/>
      <c r="M5" s="182"/>
      <c r="N5" s="182"/>
      <c r="O5" s="47"/>
      <c r="P5" s="47"/>
      <c r="Q5" s="47"/>
    </row>
    <row r="6" spans="2:17">
      <c r="B6" s="182"/>
      <c r="C6" s="182"/>
      <c r="D6" s="182"/>
      <c r="E6" s="182"/>
      <c r="F6" s="182"/>
      <c r="G6" s="182"/>
      <c r="H6" s="182"/>
      <c r="I6" s="182"/>
      <c r="J6" s="182"/>
      <c r="K6" s="182"/>
      <c r="L6" s="182"/>
      <c r="M6" s="182"/>
      <c r="N6" s="182"/>
      <c r="O6" s="47"/>
      <c r="P6" s="47"/>
      <c r="Q6" s="47"/>
    </row>
    <row r="7" spans="2:17">
      <c r="B7" s="182"/>
      <c r="C7" s="182"/>
      <c r="D7" s="182"/>
      <c r="E7" s="182"/>
      <c r="F7" s="182"/>
      <c r="G7" s="182"/>
      <c r="H7" s="182"/>
      <c r="I7" s="182"/>
      <c r="J7" s="182"/>
      <c r="K7" s="182"/>
      <c r="L7" s="182"/>
      <c r="M7" s="182"/>
      <c r="N7" s="182"/>
      <c r="O7" s="47"/>
      <c r="P7" s="47"/>
      <c r="Q7" s="47"/>
    </row>
    <row r="8" spans="2:17">
      <c r="B8" s="182"/>
      <c r="C8" s="182"/>
      <c r="D8" s="182"/>
      <c r="E8" s="182"/>
      <c r="F8" s="182"/>
      <c r="G8" s="182"/>
      <c r="H8" s="182"/>
      <c r="I8" s="182"/>
      <c r="J8" s="182"/>
      <c r="K8" s="182"/>
      <c r="L8" s="182"/>
      <c r="M8" s="182"/>
      <c r="N8" s="182"/>
      <c r="O8" s="47"/>
      <c r="P8" s="47"/>
      <c r="Q8" s="47"/>
    </row>
    <row r="9" spans="2:17">
      <c r="B9" s="182"/>
      <c r="C9" s="182"/>
      <c r="D9" s="182"/>
      <c r="E9" s="182"/>
      <c r="F9" s="182"/>
      <c r="G9" s="182"/>
      <c r="H9" s="182"/>
      <c r="I9" s="182"/>
      <c r="J9" s="182"/>
      <c r="K9" s="182"/>
      <c r="L9" s="182"/>
      <c r="M9" s="182"/>
      <c r="N9" s="182"/>
      <c r="O9" s="47"/>
      <c r="P9" s="47"/>
      <c r="Q9" s="47"/>
    </row>
    <row r="10" spans="2:17">
      <c r="B10" s="182"/>
      <c r="C10" s="182"/>
      <c r="D10" s="182"/>
      <c r="E10" s="182"/>
      <c r="F10" s="182"/>
      <c r="G10" s="182"/>
      <c r="H10" s="182"/>
      <c r="I10" s="182"/>
      <c r="J10" s="182"/>
      <c r="K10" s="182"/>
      <c r="L10" s="182"/>
      <c r="M10" s="182"/>
      <c r="N10" s="182"/>
      <c r="O10" s="47"/>
      <c r="P10" s="47"/>
      <c r="Q10" s="47"/>
    </row>
    <row r="11" spans="2:17">
      <c r="B11" s="182"/>
      <c r="C11" s="182"/>
      <c r="D11" s="182"/>
      <c r="E11" s="182"/>
      <c r="F11" s="182"/>
      <c r="G11" s="182"/>
      <c r="H11" s="182"/>
      <c r="I11" s="182"/>
      <c r="J11" s="182"/>
      <c r="K11" s="182"/>
      <c r="L11" s="182"/>
      <c r="M11" s="182"/>
      <c r="N11" s="18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2" t="s">
        <v>15</v>
      </c>
      <c r="C25" s="182"/>
      <c r="D25" s="182"/>
      <c r="E25" s="182"/>
      <c r="F25" s="182"/>
      <c r="G25" s="182"/>
      <c r="H25" s="182"/>
      <c r="I25" s="182"/>
      <c r="J25" s="182"/>
      <c r="K25" s="182"/>
      <c r="L25" s="182"/>
      <c r="M25" s="182"/>
      <c r="N25" s="182"/>
    </row>
    <row r="26" spans="2:17">
      <c r="B26" s="182"/>
      <c r="C26" s="182"/>
      <c r="D26" s="182"/>
      <c r="E26" s="182"/>
      <c r="F26" s="182"/>
      <c r="G26" s="182"/>
      <c r="H26" s="182"/>
      <c r="I26" s="182"/>
      <c r="J26" s="182"/>
      <c r="K26" s="182"/>
      <c r="L26" s="182"/>
      <c r="M26" s="182"/>
      <c r="N26" s="182"/>
    </row>
    <row r="27" spans="2:17">
      <c r="B27" s="47"/>
      <c r="C27" s="47"/>
      <c r="D27" s="47"/>
      <c r="E27" s="47"/>
      <c r="F27" s="47"/>
    </row>
    <row r="28" spans="2:17">
      <c r="B28" s="47"/>
      <c r="C28" s="47"/>
      <c r="D28" s="47"/>
      <c r="E28" s="47"/>
      <c r="F28" s="47"/>
    </row>
    <row r="29" spans="2:17">
      <c r="B29" s="50"/>
    </row>
    <row r="30" spans="2:17" ht="15.6">
      <c r="B30" s="180" t="s">
        <v>16</v>
      </c>
      <c r="C30" s="180"/>
      <c r="D30" s="180"/>
      <c r="E30" s="180"/>
      <c r="F30" s="180"/>
      <c r="G30" s="180"/>
      <c r="H30" s="180"/>
      <c r="I30" s="180"/>
    </row>
    <row r="31" spans="2:17">
      <c r="B31" s="181"/>
      <c r="C31" s="181"/>
      <c r="D31" s="181"/>
      <c r="E31" s="181"/>
      <c r="F31" s="181"/>
      <c r="G31" s="181"/>
      <c r="H31" s="181"/>
      <c r="I31" s="181"/>
      <c r="J31" s="181"/>
      <c r="K31" s="181"/>
      <c r="L31" s="181"/>
      <c r="M31" s="181"/>
      <c r="N31" s="181"/>
    </row>
    <row r="32" spans="2:17">
      <c r="B32" s="181"/>
      <c r="C32" s="181"/>
      <c r="D32" s="181"/>
      <c r="E32" s="181"/>
      <c r="F32" s="181"/>
      <c r="G32" s="181"/>
      <c r="H32" s="181"/>
      <c r="I32" s="181"/>
      <c r="J32" s="181"/>
      <c r="K32" s="181"/>
      <c r="L32" s="181"/>
      <c r="M32" s="181"/>
      <c r="N32" s="181"/>
    </row>
    <row r="33" spans="2:14">
      <c r="B33" s="181"/>
      <c r="C33" s="181"/>
      <c r="D33" s="181"/>
      <c r="E33" s="181"/>
      <c r="F33" s="181"/>
      <c r="G33" s="181"/>
      <c r="H33" s="181"/>
      <c r="I33" s="181"/>
      <c r="J33" s="181"/>
      <c r="K33" s="181"/>
      <c r="L33" s="181"/>
      <c r="M33" s="181"/>
      <c r="N33" s="181"/>
    </row>
    <row r="34" spans="2:14">
      <c r="B34" s="181"/>
      <c r="C34" s="181"/>
      <c r="D34" s="181"/>
      <c r="E34" s="181"/>
      <c r="F34" s="181"/>
      <c r="G34" s="181"/>
      <c r="H34" s="181"/>
      <c r="I34" s="181"/>
      <c r="J34" s="181"/>
      <c r="K34" s="181"/>
      <c r="L34" s="181"/>
      <c r="M34" s="181"/>
      <c r="N34" s="181"/>
    </row>
    <row r="35" spans="2:14">
      <c r="B35" s="181"/>
      <c r="C35" s="181"/>
      <c r="D35" s="181"/>
      <c r="E35" s="181"/>
      <c r="F35" s="181"/>
      <c r="G35" s="181"/>
      <c r="H35" s="181"/>
      <c r="I35" s="181"/>
      <c r="J35" s="181"/>
      <c r="K35" s="181"/>
      <c r="L35" s="181"/>
      <c r="M35" s="181"/>
      <c r="N35" s="181"/>
    </row>
    <row r="36" spans="2:14">
      <c r="B36" s="181"/>
      <c r="C36" s="181"/>
      <c r="D36" s="181"/>
      <c r="E36" s="181"/>
      <c r="F36" s="181"/>
      <c r="G36" s="181"/>
      <c r="H36" s="181"/>
      <c r="I36" s="181"/>
      <c r="J36" s="181"/>
      <c r="K36" s="181"/>
      <c r="L36" s="181"/>
      <c r="M36" s="181"/>
      <c r="N36" s="181"/>
    </row>
    <row r="37" spans="2:14">
      <c r="B37" s="181"/>
      <c r="C37" s="181"/>
      <c r="D37" s="181"/>
      <c r="E37" s="181"/>
      <c r="F37" s="181"/>
      <c r="G37" s="181"/>
      <c r="H37" s="181"/>
      <c r="I37" s="181"/>
      <c r="J37" s="181"/>
      <c r="K37" s="181"/>
      <c r="L37" s="181"/>
      <c r="M37" s="181"/>
      <c r="N37" s="181"/>
    </row>
    <row r="38" spans="2:14">
      <c r="B38" s="181"/>
      <c r="C38" s="181"/>
      <c r="D38" s="181"/>
      <c r="E38" s="181"/>
      <c r="F38" s="181"/>
      <c r="G38" s="181"/>
      <c r="H38" s="181"/>
      <c r="I38" s="181"/>
      <c r="J38" s="181"/>
      <c r="K38" s="181"/>
      <c r="L38" s="181"/>
      <c r="M38" s="181"/>
      <c r="N38" s="181"/>
    </row>
    <row r="39" spans="2:14">
      <c r="B39" s="181"/>
      <c r="C39" s="181"/>
      <c r="D39" s="181"/>
      <c r="E39" s="181"/>
      <c r="F39" s="181"/>
      <c r="G39" s="181"/>
      <c r="H39" s="181"/>
      <c r="I39" s="181"/>
      <c r="J39" s="181"/>
      <c r="K39" s="181"/>
      <c r="L39" s="181"/>
      <c r="M39" s="181"/>
      <c r="N39" s="181"/>
    </row>
    <row r="40" spans="2:14">
      <c r="B40" s="50"/>
    </row>
    <row r="41" spans="2:14" ht="15.6">
      <c r="B41" s="180" t="s">
        <v>17</v>
      </c>
      <c r="C41" s="180"/>
      <c r="D41" s="180"/>
      <c r="E41" s="180"/>
      <c r="F41" s="180"/>
      <c r="G41" s="180"/>
      <c r="H41" s="180"/>
      <c r="I41" s="18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0" t="s">
        <v>18</v>
      </c>
      <c r="C52" s="180"/>
      <c r="D52" s="180"/>
      <c r="E52" s="180"/>
      <c r="F52" s="180"/>
      <c r="G52" s="180"/>
      <c r="H52" s="180"/>
      <c r="I52" s="18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3"/>
      <c r="B10" s="183"/>
      <c r="C10" s="183"/>
      <c r="D10" s="183"/>
      <c r="E10" s="183"/>
      <c r="F10" s="183"/>
      <c r="G10" s="183"/>
      <c r="H10" s="183"/>
      <c r="I10" s="183"/>
      <c r="J10" s="183"/>
      <c r="K10" s="183"/>
      <c r="L10" s="183"/>
      <c r="M10" s="183"/>
    </row>
    <row r="13" spans="1:15" ht="28.5">
      <c r="A13" s="185" t="s">
        <v>19</v>
      </c>
      <c r="B13" s="185"/>
      <c r="C13" s="185"/>
      <c r="D13" s="185"/>
      <c r="E13" s="185"/>
      <c r="F13" s="185"/>
      <c r="G13" s="185"/>
      <c r="H13" s="185"/>
      <c r="I13" s="185"/>
      <c r="J13" s="185"/>
      <c r="K13" s="185"/>
      <c r="L13" s="185"/>
      <c r="M13" s="185"/>
      <c r="N13" s="185"/>
      <c r="O13" s="185"/>
    </row>
    <row r="14" spans="1:15" ht="23.45">
      <c r="A14" s="186" t="s">
        <v>20</v>
      </c>
      <c r="B14" s="186"/>
      <c r="C14" s="186"/>
      <c r="D14" s="186"/>
      <c r="E14" s="186"/>
      <c r="F14" s="186"/>
      <c r="G14" s="186"/>
      <c r="H14" s="186"/>
      <c r="I14" s="186"/>
      <c r="J14" s="186"/>
      <c r="K14" s="186"/>
      <c r="L14" s="186"/>
      <c r="M14" s="186"/>
      <c r="N14" s="186"/>
      <c r="O14" s="186"/>
    </row>
    <row r="18" spans="1:15" ht="23.45">
      <c r="A18" s="187" t="s">
        <v>21</v>
      </c>
      <c r="B18" s="187"/>
      <c r="C18" s="187"/>
      <c r="D18" s="187"/>
      <c r="E18" s="187"/>
      <c r="F18" s="187"/>
      <c r="G18" s="187"/>
      <c r="H18" s="187"/>
      <c r="I18" s="187"/>
      <c r="J18" s="187"/>
      <c r="K18" s="187"/>
      <c r="L18" s="187"/>
      <c r="M18" s="187"/>
      <c r="N18" s="187"/>
      <c r="O18" s="187"/>
    </row>
    <row r="20" spans="1:15" ht="23.45">
      <c r="A20" s="187" t="s">
        <v>22</v>
      </c>
      <c r="B20" s="187"/>
      <c r="C20" s="187"/>
      <c r="D20" s="187"/>
      <c r="E20" s="187"/>
      <c r="F20" s="187"/>
      <c r="G20" s="187"/>
      <c r="H20" s="187"/>
      <c r="I20" s="187"/>
      <c r="J20" s="187"/>
      <c r="K20" s="187"/>
      <c r="L20" s="187"/>
      <c r="M20" s="187"/>
      <c r="N20" s="187"/>
      <c r="O20" s="187"/>
    </row>
    <row r="24" spans="1:15" ht="15" customHeight="1">
      <c r="A24" s="13"/>
      <c r="B24" s="13"/>
      <c r="C24" s="13"/>
      <c r="D24" s="13"/>
      <c r="E24" s="13"/>
      <c r="F24" s="13"/>
      <c r="G24" s="13"/>
      <c r="H24" s="13"/>
      <c r="I24" s="13"/>
      <c r="J24" s="13"/>
      <c r="K24" s="13"/>
      <c r="L24" s="13"/>
      <c r="M24" s="13"/>
    </row>
    <row r="26" spans="1:15" ht="17.4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8" t="s">
        <v>24</v>
      </c>
      <c r="B5" s="188"/>
      <c r="C5" s="188"/>
      <c r="D5" s="188"/>
    </row>
    <row r="6" spans="1:4">
      <c r="A6" s="29"/>
      <c r="B6" s="29"/>
      <c r="C6" s="29"/>
      <c r="D6" s="29"/>
    </row>
    <row r="7" spans="1:4" ht="15.6">
      <c r="A7" s="30" t="s">
        <v>25</v>
      </c>
      <c r="B7" s="29"/>
      <c r="C7" s="29"/>
      <c r="D7" s="29"/>
    </row>
    <row r="8" spans="1:4">
      <c r="A8" s="4" t="s">
        <v>26</v>
      </c>
      <c r="B8" s="189" t="s">
        <v>27</v>
      </c>
      <c r="C8" s="189"/>
      <c r="D8" s="29"/>
    </row>
    <row r="9" spans="1:4">
      <c r="A9" s="31"/>
      <c r="B9" s="190"/>
      <c r="C9" s="19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1" t="s">
        <v>250</v>
      </c>
      <c r="C1" s="191"/>
      <c r="D1" s="191"/>
      <c r="E1" s="191"/>
      <c r="F1" s="191"/>
      <c r="I1" s="191" t="s">
        <v>251</v>
      </c>
      <c r="J1" s="191"/>
      <c r="K1" s="191"/>
      <c r="L1" s="191"/>
      <c r="M1" s="191"/>
      <c r="N1" s="19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8" t="s">
        <v>373</v>
      </c>
      <c r="D37" s="198"/>
      <c r="E37" s="198"/>
      <c r="F37" s="198"/>
      <c r="G37" s="198"/>
      <c r="H37" s="198"/>
      <c r="I37" s="198"/>
    </row>
    <row r="38" spans="2:9">
      <c r="B38" s="43" t="s">
        <v>374</v>
      </c>
      <c r="C38" s="193" t="s">
        <v>375</v>
      </c>
      <c r="D38" s="193"/>
      <c r="E38" s="193"/>
      <c r="F38" s="193"/>
      <c r="G38" s="193"/>
      <c r="H38" s="193"/>
      <c r="I38" s="193"/>
    </row>
    <row r="39" spans="2:9">
      <c r="B39" s="44" t="s">
        <v>254</v>
      </c>
      <c r="C39" s="197" t="s">
        <v>376</v>
      </c>
      <c r="D39" s="197"/>
      <c r="E39" s="197"/>
      <c r="F39" s="197"/>
      <c r="G39" s="197"/>
      <c r="H39" s="197"/>
      <c r="I39" s="197"/>
    </row>
    <row r="40" spans="2:9">
      <c r="B40" s="44" t="s">
        <v>377</v>
      </c>
      <c r="C40" s="197" t="s">
        <v>378</v>
      </c>
      <c r="D40" s="197"/>
      <c r="E40" s="197"/>
      <c r="F40" s="197"/>
      <c r="G40" s="197"/>
      <c r="H40" s="197"/>
      <c r="I40" s="197"/>
    </row>
    <row r="41" spans="2:9">
      <c r="B41" s="43" t="s">
        <v>379</v>
      </c>
      <c r="C41" s="197" t="s">
        <v>380</v>
      </c>
      <c r="D41" s="197"/>
      <c r="E41" s="197"/>
      <c r="F41" s="197"/>
      <c r="G41" s="197"/>
      <c r="H41" s="197"/>
      <c r="I41" s="197"/>
    </row>
    <row r="42" spans="2:9" ht="38.25" customHeight="1">
      <c r="B42" s="45" t="s">
        <v>381</v>
      </c>
      <c r="C42" s="197" t="s">
        <v>382</v>
      </c>
      <c r="D42" s="197"/>
      <c r="E42" s="197"/>
      <c r="F42" s="197"/>
      <c r="G42" s="197"/>
      <c r="H42" s="197"/>
      <c r="I42" s="197"/>
    </row>
    <row r="43" spans="2:9">
      <c r="B43" s="45" t="s">
        <v>379</v>
      </c>
      <c r="C43" s="197" t="s">
        <v>383</v>
      </c>
      <c r="D43" s="197"/>
      <c r="E43" s="197"/>
      <c r="F43" s="197"/>
      <c r="G43" s="197"/>
      <c r="H43" s="197"/>
      <c r="I43" s="197"/>
    </row>
    <row r="44" spans="2:9">
      <c r="B44" s="45" t="s">
        <v>384</v>
      </c>
      <c r="C44" s="196" t="s">
        <v>385</v>
      </c>
      <c r="D44" s="197"/>
      <c r="E44" s="197"/>
      <c r="F44" s="197"/>
      <c r="G44" s="197"/>
      <c r="H44" s="197"/>
      <c r="I44" s="197"/>
    </row>
    <row r="45" spans="2:9">
      <c r="B45" s="45" t="s">
        <v>253</v>
      </c>
      <c r="C45" s="196" t="s">
        <v>386</v>
      </c>
      <c r="D45" s="197"/>
      <c r="E45" s="197"/>
      <c r="F45" s="197"/>
      <c r="G45" s="197"/>
      <c r="H45" s="197"/>
      <c r="I45" s="197"/>
    </row>
    <row r="46" spans="2:9">
      <c r="B46" s="45" t="s">
        <v>387</v>
      </c>
      <c r="C46" s="196" t="s">
        <v>388</v>
      </c>
      <c r="D46" s="197"/>
      <c r="E46" s="197"/>
      <c r="F46" s="197"/>
      <c r="G46" s="197"/>
      <c r="H46" s="197"/>
      <c r="I46" s="197"/>
    </row>
    <row r="47" spans="2:9" ht="29.25" customHeight="1">
      <c r="B47" s="45" t="s">
        <v>389</v>
      </c>
      <c r="C47" s="199" t="s">
        <v>390</v>
      </c>
      <c r="D47" s="200"/>
      <c r="E47" s="200"/>
      <c r="F47" s="200"/>
      <c r="G47" s="200"/>
      <c r="H47" s="200"/>
      <c r="I47" s="196"/>
    </row>
    <row r="48" spans="2:9">
      <c r="B48" s="45" t="s">
        <v>391</v>
      </c>
      <c r="C48" s="197" t="s">
        <v>392</v>
      </c>
      <c r="D48" s="197"/>
      <c r="E48" s="197"/>
      <c r="F48" s="197"/>
      <c r="G48" s="197"/>
      <c r="H48" s="197"/>
      <c r="I48" s="197"/>
    </row>
    <row r="49" spans="2:9">
      <c r="B49" s="45" t="s">
        <v>8</v>
      </c>
      <c r="C49" s="197" t="s">
        <v>393</v>
      </c>
      <c r="D49" s="197"/>
      <c r="E49" s="197"/>
      <c r="F49" s="197"/>
      <c r="G49" s="197"/>
      <c r="H49" s="197"/>
      <c r="I49" s="197"/>
    </row>
    <row r="50" spans="2:9">
      <c r="B50" s="45" t="s">
        <v>394</v>
      </c>
      <c r="C50" s="197" t="s">
        <v>395</v>
      </c>
      <c r="D50" s="197"/>
      <c r="E50" s="197"/>
      <c r="F50" s="197"/>
      <c r="G50" s="197"/>
      <c r="H50" s="197"/>
      <c r="I50" s="197"/>
    </row>
    <row r="51" spans="2:9">
      <c r="B51" s="45" t="s">
        <v>396</v>
      </c>
      <c r="C51" s="197" t="s">
        <v>397</v>
      </c>
      <c r="D51" s="197"/>
      <c r="E51" s="197"/>
      <c r="F51" s="197"/>
      <c r="G51" s="197"/>
      <c r="H51" s="197"/>
      <c r="I51" s="197"/>
    </row>
    <row r="52" spans="2:9">
      <c r="B52" s="45" t="s">
        <v>398</v>
      </c>
      <c r="C52" s="197" t="s">
        <v>399</v>
      </c>
      <c r="D52" s="197"/>
      <c r="E52" s="197"/>
      <c r="F52" s="197"/>
      <c r="G52" s="197"/>
      <c r="H52" s="197"/>
      <c r="I52" s="197"/>
    </row>
    <row r="53" spans="2:9">
      <c r="B53" s="45" t="s">
        <v>400</v>
      </c>
      <c r="C53" s="197" t="s">
        <v>401</v>
      </c>
      <c r="D53" s="197"/>
      <c r="E53" s="197"/>
      <c r="F53" s="197"/>
      <c r="G53" s="197"/>
      <c r="H53" s="197"/>
      <c r="I53" s="197"/>
    </row>
    <row r="54" spans="2:9" ht="24.75" customHeight="1">
      <c r="B54" s="45" t="s">
        <v>402</v>
      </c>
      <c r="C54" s="197" t="s">
        <v>403</v>
      </c>
      <c r="D54" s="197"/>
      <c r="E54" s="197"/>
      <c r="F54" s="197"/>
      <c r="G54" s="197"/>
      <c r="H54" s="197"/>
      <c r="I54" s="197"/>
    </row>
    <row r="55" spans="2:9" ht="25.5" customHeight="1">
      <c r="B55" s="45" t="s">
        <v>404</v>
      </c>
      <c r="C55" s="197" t="s">
        <v>405</v>
      </c>
      <c r="D55" s="197"/>
      <c r="E55" s="197"/>
      <c r="F55" s="197"/>
      <c r="G55" s="197"/>
      <c r="H55" s="197"/>
      <c r="I55" s="197"/>
    </row>
    <row r="56" spans="2:9" ht="27" customHeight="1">
      <c r="B56" s="45" t="s">
        <v>406</v>
      </c>
      <c r="C56" s="197" t="s">
        <v>407</v>
      </c>
      <c r="D56" s="197"/>
      <c r="E56" s="197"/>
      <c r="F56" s="197"/>
      <c r="G56" s="197"/>
      <c r="H56" s="197"/>
      <c r="I56" s="197"/>
    </row>
    <row r="57" spans="2:9" ht="27" customHeight="1">
      <c r="B57" s="45" t="s">
        <v>408</v>
      </c>
      <c r="C57" s="197" t="s">
        <v>409</v>
      </c>
      <c r="D57" s="197"/>
      <c r="E57" s="197"/>
      <c r="F57" s="197"/>
      <c r="G57" s="197"/>
      <c r="H57" s="197"/>
      <c r="I57" s="197"/>
    </row>
    <row r="58" spans="2:9">
      <c r="B58" s="45" t="s">
        <v>410</v>
      </c>
      <c r="C58" s="197" t="s">
        <v>411</v>
      </c>
      <c r="D58" s="197"/>
      <c r="E58" s="197"/>
      <c r="F58" s="197"/>
      <c r="G58" s="197"/>
      <c r="H58" s="197"/>
      <c r="I58" s="197"/>
    </row>
    <row r="59" spans="2:9">
      <c r="B59" s="45" t="s">
        <v>412</v>
      </c>
      <c r="C59" s="197" t="s">
        <v>413</v>
      </c>
      <c r="D59" s="197"/>
      <c r="E59" s="197"/>
      <c r="F59" s="197"/>
      <c r="G59" s="197"/>
      <c r="H59" s="197"/>
      <c r="I59" s="197"/>
    </row>
    <row r="60" spans="2:9" ht="27.75" customHeight="1">
      <c r="B60" s="45" t="s">
        <v>414</v>
      </c>
      <c r="C60" s="197" t="s">
        <v>415</v>
      </c>
      <c r="D60" s="197"/>
      <c r="E60" s="197"/>
      <c r="F60" s="197"/>
      <c r="G60" s="197"/>
      <c r="H60" s="197"/>
      <c r="I60" s="197"/>
    </row>
    <row r="61" spans="2:9">
      <c r="B61" s="45" t="s">
        <v>416</v>
      </c>
      <c r="C61" s="197" t="s">
        <v>417</v>
      </c>
      <c r="D61" s="197"/>
      <c r="E61" s="197"/>
      <c r="F61" s="197"/>
      <c r="G61" s="197"/>
      <c r="H61" s="197"/>
      <c r="I61" s="197"/>
    </row>
    <row r="62" spans="2:9" ht="25.5" hidden="1" customHeight="1">
      <c r="B62" s="45" t="s">
        <v>418</v>
      </c>
      <c r="C62" s="199" t="s">
        <v>419</v>
      </c>
      <c r="D62" s="200"/>
      <c r="E62" s="200"/>
      <c r="F62" s="200"/>
      <c r="G62" s="200"/>
      <c r="H62" s="200"/>
      <c r="I62" s="196"/>
    </row>
    <row r="63" spans="2:9" ht="41.25" customHeight="1">
      <c r="B63" s="45" t="s">
        <v>420</v>
      </c>
      <c r="C63" s="197" t="s">
        <v>421</v>
      </c>
      <c r="D63" s="197"/>
      <c r="E63" s="197"/>
      <c r="F63" s="197"/>
      <c r="G63" s="197"/>
      <c r="H63" s="197"/>
      <c r="I63" s="197"/>
    </row>
    <row r="64" spans="2:9" ht="25.5" customHeight="1">
      <c r="B64" s="45" t="s">
        <v>422</v>
      </c>
      <c r="C64" s="197" t="s">
        <v>423</v>
      </c>
      <c r="D64" s="197"/>
      <c r="E64" s="197"/>
      <c r="F64" s="197"/>
      <c r="G64" s="197"/>
      <c r="H64" s="197"/>
      <c r="I64" s="197"/>
    </row>
    <row r="65" spans="2:9">
      <c r="B65" s="46" t="s">
        <v>424</v>
      </c>
      <c r="C65" s="197"/>
      <c r="D65" s="197"/>
      <c r="E65" s="197"/>
      <c r="F65" s="197"/>
      <c r="G65" s="197"/>
      <c r="H65" s="197"/>
      <c r="I65" s="19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8" t="s">
        <v>373</v>
      </c>
      <c r="D79" s="198"/>
      <c r="E79" s="198"/>
      <c r="F79" s="198"/>
      <c r="G79" s="198"/>
      <c r="H79" s="198"/>
      <c r="I79" s="198"/>
    </row>
    <row r="80" spans="2:9">
      <c r="B80" s="45" t="s">
        <v>431</v>
      </c>
      <c r="C80" s="193" t="s">
        <v>432</v>
      </c>
      <c r="D80" s="193"/>
      <c r="E80" s="193"/>
      <c r="F80" s="193"/>
      <c r="G80" s="193"/>
      <c r="H80" s="193"/>
      <c r="I80" s="193"/>
    </row>
    <row r="81" spans="2:9" ht="12.75" customHeight="1">
      <c r="B81" s="45" t="s">
        <v>254</v>
      </c>
      <c r="C81" s="193" t="s">
        <v>433</v>
      </c>
      <c r="D81" s="193"/>
      <c r="E81" s="193"/>
      <c r="F81" s="193"/>
      <c r="G81" s="193"/>
      <c r="H81" s="193"/>
      <c r="I81" s="193"/>
    </row>
    <row r="82" spans="2:9" ht="30" customHeight="1">
      <c r="B82" s="45" t="s">
        <v>434</v>
      </c>
      <c r="C82" s="193" t="s">
        <v>435</v>
      </c>
      <c r="D82" s="193"/>
      <c r="E82" s="193"/>
      <c r="F82" s="193"/>
      <c r="G82" s="193"/>
      <c r="H82" s="193"/>
      <c r="I82" s="193"/>
    </row>
    <row r="83" spans="2:9" ht="30" customHeight="1">
      <c r="B83" s="45" t="s">
        <v>436</v>
      </c>
      <c r="C83" s="193" t="s">
        <v>437</v>
      </c>
      <c r="D83" s="193"/>
      <c r="E83" s="193"/>
      <c r="F83" s="193"/>
      <c r="G83" s="193"/>
      <c r="H83" s="193"/>
      <c r="I83" s="193"/>
    </row>
    <row r="84" spans="2:9">
      <c r="B84" s="45" t="s">
        <v>379</v>
      </c>
      <c r="C84" s="193" t="s">
        <v>438</v>
      </c>
      <c r="D84" s="193"/>
      <c r="E84" s="193"/>
      <c r="F84" s="193"/>
      <c r="G84" s="193"/>
      <c r="H84" s="193"/>
      <c r="I84" s="193"/>
    </row>
    <row r="85" spans="2:9" ht="30" customHeight="1">
      <c r="B85" s="45" t="s">
        <v>439</v>
      </c>
      <c r="C85" s="193" t="s">
        <v>440</v>
      </c>
      <c r="D85" s="193"/>
      <c r="E85" s="193"/>
      <c r="F85" s="193"/>
      <c r="G85" s="193"/>
      <c r="H85" s="193"/>
      <c r="I85" s="193"/>
    </row>
    <row r="86" spans="2:9">
      <c r="B86" s="45" t="s">
        <v>253</v>
      </c>
      <c r="C86" s="196" t="s">
        <v>386</v>
      </c>
      <c r="D86" s="197"/>
      <c r="E86" s="197"/>
      <c r="F86" s="197"/>
      <c r="G86" s="197"/>
      <c r="H86" s="197"/>
      <c r="I86" s="197"/>
    </row>
    <row r="87" spans="2:9" ht="26.25" customHeight="1">
      <c r="B87" s="45" t="s">
        <v>441</v>
      </c>
      <c r="C87" s="193" t="s">
        <v>442</v>
      </c>
      <c r="D87" s="193"/>
      <c r="E87" s="193"/>
      <c r="F87" s="193"/>
      <c r="G87" s="193"/>
      <c r="H87" s="193"/>
      <c r="I87" s="193"/>
    </row>
    <row r="88" spans="2:9" ht="26.25" customHeight="1">
      <c r="B88" s="45" t="s">
        <v>443</v>
      </c>
      <c r="C88" s="193" t="s">
        <v>444</v>
      </c>
      <c r="D88" s="193"/>
      <c r="E88" s="193"/>
      <c r="F88" s="193"/>
      <c r="G88" s="193"/>
      <c r="H88" s="193"/>
      <c r="I88" s="193"/>
    </row>
    <row r="89" spans="2:9" ht="27.75" customHeight="1">
      <c r="B89" s="45" t="s">
        <v>445</v>
      </c>
      <c r="C89" s="193" t="s">
        <v>446</v>
      </c>
      <c r="D89" s="193"/>
      <c r="E89" s="193"/>
      <c r="F89" s="193"/>
      <c r="G89" s="193"/>
      <c r="H89" s="193"/>
      <c r="I89" s="193"/>
    </row>
    <row r="90" spans="2:9" ht="54.75" customHeight="1">
      <c r="B90" s="45" t="s">
        <v>447</v>
      </c>
      <c r="C90" s="193" t="s">
        <v>448</v>
      </c>
      <c r="D90" s="193"/>
      <c r="E90" s="193"/>
      <c r="F90" s="193"/>
      <c r="G90" s="193"/>
      <c r="H90" s="193"/>
      <c r="I90" s="193"/>
    </row>
    <row r="91" spans="2:9" ht="33" customHeight="1">
      <c r="B91" s="45" t="s">
        <v>449</v>
      </c>
      <c r="C91" s="193" t="s">
        <v>450</v>
      </c>
      <c r="D91" s="193"/>
      <c r="E91" s="193"/>
      <c r="F91" s="193"/>
      <c r="G91" s="193"/>
      <c r="H91" s="193"/>
      <c r="I91" s="193"/>
    </row>
    <row r="92" spans="2:9">
      <c r="B92" s="45" t="s">
        <v>451</v>
      </c>
      <c r="C92" s="193" t="s">
        <v>452</v>
      </c>
      <c r="D92" s="193"/>
      <c r="E92" s="193"/>
      <c r="F92" s="193"/>
      <c r="G92" s="193"/>
      <c r="H92" s="193"/>
      <c r="I92" s="193"/>
    </row>
    <row r="93" spans="2:9" ht="30.75" customHeight="1">
      <c r="B93" s="45" t="s">
        <v>255</v>
      </c>
      <c r="C93" s="193" t="s">
        <v>453</v>
      </c>
      <c r="D93" s="193"/>
      <c r="E93" s="193"/>
      <c r="F93" s="193"/>
      <c r="G93" s="193"/>
      <c r="H93" s="193"/>
      <c r="I93" s="193"/>
    </row>
    <row r="94" spans="2:9" ht="30.75" customHeight="1">
      <c r="B94" s="45" t="s">
        <v>454</v>
      </c>
      <c r="C94" s="193" t="s">
        <v>455</v>
      </c>
      <c r="D94" s="193"/>
      <c r="E94" s="193"/>
      <c r="F94" s="193"/>
      <c r="G94" s="193"/>
      <c r="H94" s="193"/>
      <c r="I94" s="19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5" t="s">
        <v>373</v>
      </c>
      <c r="D107" s="195"/>
      <c r="E107" s="195"/>
      <c r="F107" s="195"/>
      <c r="G107" s="195"/>
      <c r="H107" s="195"/>
      <c r="I107" s="195"/>
    </row>
    <row r="108" spans="2:11" ht="30.75" customHeight="1">
      <c r="B108" s="40" t="s">
        <v>461</v>
      </c>
      <c r="C108" s="194" t="s">
        <v>462</v>
      </c>
      <c r="D108" s="194"/>
      <c r="E108" s="194"/>
      <c r="F108" s="194"/>
      <c r="G108" s="194"/>
      <c r="H108" s="194"/>
      <c r="I108" s="194"/>
    </row>
    <row r="109" spans="2:11" ht="21.75" customHeight="1">
      <c r="B109" s="40" t="s">
        <v>463</v>
      </c>
      <c r="C109" s="194" t="s">
        <v>464</v>
      </c>
      <c r="D109" s="194"/>
      <c r="E109" s="194"/>
      <c r="F109" s="194"/>
      <c r="G109" s="194"/>
      <c r="H109" s="194"/>
      <c r="I109" s="194"/>
    </row>
    <row r="110" spans="2:11" ht="21" customHeight="1">
      <c r="B110" s="40" t="s">
        <v>465</v>
      </c>
      <c r="C110" s="194" t="s">
        <v>466</v>
      </c>
      <c r="D110" s="194"/>
      <c r="E110" s="194"/>
      <c r="F110" s="194"/>
      <c r="G110" s="194"/>
      <c r="H110" s="194"/>
      <c r="I110" s="194"/>
    </row>
    <row r="111" spans="2:11" ht="26.25" customHeight="1">
      <c r="B111" s="40" t="s">
        <v>467</v>
      </c>
      <c r="C111" s="194" t="s">
        <v>468</v>
      </c>
      <c r="D111" s="194"/>
      <c r="E111" s="194"/>
      <c r="F111" s="194"/>
      <c r="G111" s="194"/>
      <c r="H111" s="194"/>
      <c r="I111" s="194"/>
    </row>
    <row r="112" spans="2:11" ht="21" customHeight="1">
      <c r="B112" s="40" t="s">
        <v>469</v>
      </c>
      <c r="C112" s="194" t="s">
        <v>470</v>
      </c>
      <c r="D112" s="194"/>
      <c r="E112" s="194"/>
      <c r="F112" s="194"/>
      <c r="G112" s="194"/>
      <c r="H112" s="194"/>
      <c r="I112" s="194"/>
    </row>
    <row r="113" spans="2:11" ht="21.75" customHeight="1">
      <c r="B113" s="40" t="s">
        <v>471</v>
      </c>
      <c r="C113" s="194" t="s">
        <v>472</v>
      </c>
      <c r="D113" s="194"/>
      <c r="E113" s="194"/>
      <c r="F113" s="194"/>
      <c r="G113" s="194"/>
      <c r="H113" s="194"/>
      <c r="I113" s="194"/>
    </row>
    <row r="114" spans="2:11" ht="33" customHeight="1">
      <c r="B114" s="40" t="s">
        <v>473</v>
      </c>
      <c r="C114" s="194" t="s">
        <v>474</v>
      </c>
      <c r="D114" s="194"/>
      <c r="E114" s="194"/>
      <c r="F114" s="194"/>
      <c r="G114" s="194"/>
      <c r="H114" s="194"/>
      <c r="I114" s="194"/>
    </row>
    <row r="122" spans="2:11">
      <c r="B122" t="s">
        <v>475</v>
      </c>
      <c r="K122" t="s">
        <v>460</v>
      </c>
    </row>
    <row r="123" spans="2:11">
      <c r="B123" s="8" t="s">
        <v>372</v>
      </c>
      <c r="C123" s="195" t="s">
        <v>373</v>
      </c>
      <c r="D123" s="195"/>
      <c r="E123" s="195"/>
      <c r="F123" s="195"/>
      <c r="G123" s="195"/>
      <c r="H123" s="195"/>
      <c r="I123" s="195"/>
    </row>
    <row r="124" spans="2:11">
      <c r="B124" s="40" t="s">
        <v>471</v>
      </c>
      <c r="C124" s="194" t="s">
        <v>476</v>
      </c>
      <c r="D124" s="194"/>
      <c r="E124" s="194"/>
      <c r="F124" s="194"/>
      <c r="G124" s="194"/>
      <c r="H124" s="194"/>
      <c r="I124" s="194"/>
    </row>
    <row r="125" spans="2:11">
      <c r="B125" s="40" t="s">
        <v>477</v>
      </c>
      <c r="C125" s="194" t="s">
        <v>478</v>
      </c>
      <c r="D125" s="194"/>
      <c r="E125" s="194"/>
      <c r="F125" s="194"/>
      <c r="G125" s="194"/>
      <c r="H125" s="194"/>
      <c r="I125" s="194"/>
    </row>
    <row r="126" spans="2:11" ht="55.5" customHeight="1">
      <c r="B126" s="40" t="s">
        <v>479</v>
      </c>
      <c r="C126" s="194" t="s">
        <v>480</v>
      </c>
      <c r="D126" s="194"/>
      <c r="E126" s="194"/>
      <c r="F126" s="194"/>
      <c r="G126" s="194"/>
      <c r="H126" s="194"/>
      <c r="I126" s="194"/>
    </row>
    <row r="127" spans="2:11">
      <c r="B127" s="40" t="s">
        <v>481</v>
      </c>
      <c r="C127" s="194" t="s">
        <v>482</v>
      </c>
      <c r="D127" s="194"/>
      <c r="E127" s="194"/>
      <c r="F127" s="194"/>
      <c r="G127" s="194"/>
      <c r="H127" s="194"/>
      <c r="I127" s="194"/>
    </row>
    <row r="128" spans="2:11">
      <c r="B128" s="40" t="s">
        <v>483</v>
      </c>
      <c r="C128" s="194" t="s">
        <v>484</v>
      </c>
      <c r="D128" s="194"/>
      <c r="E128" s="194"/>
      <c r="F128" s="194"/>
      <c r="G128" s="194"/>
      <c r="H128" s="194"/>
      <c r="I128" s="194"/>
    </row>
    <row r="129" spans="2:11">
      <c r="B129" s="40" t="s">
        <v>485</v>
      </c>
      <c r="C129" s="194" t="s">
        <v>486</v>
      </c>
      <c r="D129" s="194"/>
      <c r="E129" s="194"/>
      <c r="F129" s="194"/>
      <c r="G129" s="194"/>
      <c r="H129" s="194"/>
      <c r="I129" s="194"/>
    </row>
    <row r="130" spans="2:11">
      <c r="B130" s="40" t="s">
        <v>487</v>
      </c>
      <c r="C130" s="194" t="s">
        <v>488</v>
      </c>
      <c r="D130" s="194"/>
      <c r="E130" s="194"/>
      <c r="F130" s="194"/>
      <c r="G130" s="194"/>
      <c r="H130" s="194"/>
      <c r="I130" s="194"/>
    </row>
    <row r="131" spans="2:11" ht="12.75" customHeight="1">
      <c r="B131" s="40" t="s">
        <v>489</v>
      </c>
      <c r="C131" s="194" t="s">
        <v>490</v>
      </c>
      <c r="D131" s="194"/>
      <c r="E131" s="194"/>
      <c r="F131" s="194"/>
      <c r="G131" s="194"/>
      <c r="H131" s="194"/>
      <c r="I131" s="194"/>
    </row>
    <row r="132" spans="2:11" ht="12.75" customHeight="1">
      <c r="B132" s="40" t="s">
        <v>491</v>
      </c>
      <c r="C132" s="194" t="s">
        <v>492</v>
      </c>
      <c r="D132" s="194"/>
      <c r="E132" s="194"/>
      <c r="F132" s="194"/>
      <c r="G132" s="194"/>
      <c r="H132" s="194"/>
      <c r="I132" s="194"/>
    </row>
    <row r="133" spans="2:11" ht="12.75" customHeight="1">
      <c r="B133" s="40" t="s">
        <v>493</v>
      </c>
      <c r="C133" s="194" t="s">
        <v>494</v>
      </c>
      <c r="D133" s="194"/>
      <c r="E133" s="194"/>
      <c r="F133" s="194"/>
      <c r="G133" s="194"/>
      <c r="H133" s="194"/>
      <c r="I133" s="194"/>
    </row>
    <row r="134" spans="2:11" ht="12.75" customHeight="1">
      <c r="B134" s="40" t="s">
        <v>495</v>
      </c>
      <c r="C134" s="194" t="s">
        <v>496</v>
      </c>
      <c r="D134" s="194"/>
      <c r="E134" s="194"/>
      <c r="F134" s="194"/>
      <c r="G134" s="194"/>
      <c r="H134" s="194"/>
      <c r="I134" s="194"/>
    </row>
    <row r="135" spans="2:11" ht="12.75" customHeight="1">
      <c r="B135" s="40" t="s">
        <v>497</v>
      </c>
      <c r="C135" s="194" t="s">
        <v>498</v>
      </c>
      <c r="D135" s="194"/>
      <c r="E135" s="194"/>
      <c r="F135" s="194"/>
      <c r="G135" s="194"/>
      <c r="H135" s="194"/>
      <c r="I135" s="194"/>
    </row>
    <row r="136" spans="2:11">
      <c r="B136" s="40" t="s">
        <v>391</v>
      </c>
      <c r="C136" s="194" t="s">
        <v>499</v>
      </c>
      <c r="D136" s="194"/>
      <c r="E136" s="194"/>
      <c r="F136" s="194"/>
      <c r="G136" s="194"/>
      <c r="H136" s="194"/>
      <c r="I136" s="194"/>
    </row>
    <row r="141" spans="2:11">
      <c r="B141" t="s">
        <v>500</v>
      </c>
    </row>
    <row r="142" spans="2:11">
      <c r="B142" t="s">
        <v>501</v>
      </c>
      <c r="K142" t="s">
        <v>460</v>
      </c>
    </row>
    <row r="143" spans="2:11">
      <c r="B143" s="8" t="s">
        <v>372</v>
      </c>
      <c r="C143" s="195" t="s">
        <v>373</v>
      </c>
      <c r="D143" s="195"/>
      <c r="E143" s="195"/>
      <c r="F143" s="195"/>
      <c r="G143" s="195"/>
      <c r="H143" s="195"/>
      <c r="I143" s="195"/>
    </row>
    <row r="144" spans="2:11">
      <c r="B144" s="40" t="s">
        <v>502</v>
      </c>
      <c r="C144" s="194" t="s">
        <v>503</v>
      </c>
      <c r="D144" s="194"/>
      <c r="E144" s="194"/>
      <c r="F144" s="194"/>
      <c r="G144" s="194"/>
      <c r="H144" s="194"/>
      <c r="I144" s="194"/>
    </row>
    <row r="145" spans="2:9" ht="33" customHeight="1">
      <c r="B145" s="40" t="s">
        <v>504</v>
      </c>
      <c r="C145" s="194" t="s">
        <v>505</v>
      </c>
      <c r="D145" s="194"/>
      <c r="E145" s="194"/>
      <c r="F145" s="194"/>
      <c r="G145" s="194"/>
      <c r="H145" s="194"/>
      <c r="I145" s="194"/>
    </row>
    <row r="146" spans="2:9" ht="32.25" customHeight="1">
      <c r="B146" s="40" t="s">
        <v>506</v>
      </c>
      <c r="C146" s="194" t="s">
        <v>507</v>
      </c>
      <c r="D146" s="194"/>
      <c r="E146" s="194"/>
      <c r="F146" s="194"/>
      <c r="G146" s="194"/>
      <c r="H146" s="194"/>
      <c r="I146" s="194"/>
    </row>
    <row r="147" spans="2:9" ht="12.75" customHeight="1">
      <c r="B147" s="40" t="s">
        <v>439</v>
      </c>
      <c r="C147" s="194" t="s">
        <v>508</v>
      </c>
      <c r="D147" s="194"/>
      <c r="E147" s="194"/>
      <c r="F147" s="194"/>
      <c r="G147" s="194"/>
      <c r="H147" s="194"/>
      <c r="I147" s="194"/>
    </row>
    <row r="148" spans="2:9">
      <c r="B148" s="40" t="s">
        <v>509</v>
      </c>
      <c r="C148" s="194" t="s">
        <v>510</v>
      </c>
      <c r="D148" s="194"/>
      <c r="E148" s="194"/>
      <c r="F148" s="194"/>
      <c r="G148" s="194"/>
      <c r="H148" s="194"/>
      <c r="I148" s="194"/>
    </row>
    <row r="149" spans="2:9">
      <c r="B149" s="40" t="s">
        <v>254</v>
      </c>
      <c r="C149" s="194" t="s">
        <v>511</v>
      </c>
      <c r="D149" s="194"/>
      <c r="E149" s="194"/>
      <c r="F149" s="194"/>
      <c r="G149" s="194"/>
      <c r="H149" s="194"/>
      <c r="I149" s="194"/>
    </row>
    <row r="150" spans="2:9" ht="12.75" customHeight="1">
      <c r="B150" s="40" t="s">
        <v>431</v>
      </c>
      <c r="C150" s="194" t="s">
        <v>512</v>
      </c>
      <c r="D150" s="194"/>
      <c r="E150" s="194"/>
      <c r="F150" s="194"/>
      <c r="G150" s="194"/>
      <c r="H150" s="194"/>
      <c r="I150" s="19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D6" sqref="D6"/>
    </sheetView>
  </sheetViews>
  <sheetFormatPr defaultRowHeight="12.75" customHeight="1"/>
  <cols>
    <col min="1" max="1" width="18.85546875" style="95" customWidth="1"/>
    <col min="2" max="3" width="20.5703125" customWidth="1"/>
    <col min="4" max="4" width="69.28515625" style="98" customWidth="1"/>
  </cols>
  <sheetData>
    <row r="1" spans="1:4" ht="13.5">
      <c r="A1" s="91" t="s">
        <v>37</v>
      </c>
      <c r="B1" s="92" t="s">
        <v>532</v>
      </c>
      <c r="C1" s="92" t="s">
        <v>36</v>
      </c>
      <c r="D1" s="96" t="s">
        <v>533</v>
      </c>
    </row>
    <row r="2" spans="1:4" ht="39.75" customHeight="1">
      <c r="A2" s="93">
        <v>45308</v>
      </c>
      <c r="B2" s="94" t="s">
        <v>534</v>
      </c>
      <c r="C2" s="94"/>
      <c r="D2" s="97" t="s">
        <v>535</v>
      </c>
    </row>
    <row r="3" spans="1:4" ht="39.75" customHeight="1">
      <c r="A3" s="93">
        <v>45315</v>
      </c>
      <c r="B3" s="94" t="s">
        <v>534</v>
      </c>
      <c r="C3" s="94" t="s">
        <v>536</v>
      </c>
      <c r="D3" s="97" t="s">
        <v>537</v>
      </c>
    </row>
    <row r="4" spans="1:4" ht="39.75" customHeight="1">
      <c r="A4" s="93">
        <v>45316</v>
      </c>
      <c r="B4" s="94" t="s">
        <v>534</v>
      </c>
      <c r="C4" s="94" t="s">
        <v>536</v>
      </c>
      <c r="D4" s="97" t="s">
        <v>538</v>
      </c>
    </row>
    <row r="5" spans="1:4" ht="66.75" customHeight="1">
      <c r="A5" s="93">
        <v>45322</v>
      </c>
      <c r="B5" s="94" t="s">
        <v>534</v>
      </c>
      <c r="C5" s="94" t="s">
        <v>536</v>
      </c>
      <c r="D5" s="97" t="s">
        <v>539</v>
      </c>
    </row>
    <row r="6" spans="1:4" ht="123" customHeight="1">
      <c r="A6" s="93">
        <v>45341</v>
      </c>
      <c r="B6" s="166" t="s">
        <v>534</v>
      </c>
      <c r="C6" s="167" t="s">
        <v>540</v>
      </c>
      <c r="D6" s="97" t="s">
        <v>541</v>
      </c>
    </row>
    <row r="7" spans="1:4" ht="13.5">
      <c r="A7" s="93">
        <v>45377</v>
      </c>
      <c r="B7" s="94" t="s">
        <v>534</v>
      </c>
      <c r="C7" s="94" t="s">
        <v>542</v>
      </c>
      <c r="D7" s="97" t="s">
        <v>543</v>
      </c>
    </row>
    <row r="8" spans="1:4"/>
    <row r="9" spans="1:4"/>
    <row r="10" spans="1:4"/>
    <row r="11" spans="1:4"/>
    <row r="12" spans="1:4"/>
    <row r="13" spans="1:4"/>
    <row r="14" spans="1:4"/>
    <row r="15" spans="1:4"/>
    <row r="16" spans="1:4"/>
    <row r="17"/>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4"/>
  <sheetViews>
    <sheetView topLeftCell="A4" zoomScale="85" zoomScaleNormal="85" workbookViewId="0">
      <selection activeCell="A22" sqref="A22"/>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07" t="s">
        <v>461</v>
      </c>
      <c r="B1" s="201" t="s">
        <v>544</v>
      </c>
      <c r="C1" s="201"/>
      <c r="D1" s="201"/>
      <c r="E1" s="77"/>
      <c r="F1" s="78"/>
      <c r="G1" s="77"/>
      <c r="H1" s="79"/>
      <c r="I1" s="79"/>
      <c r="J1" s="79"/>
      <c r="K1" s="79"/>
      <c r="L1" s="79"/>
      <c r="M1" s="79"/>
      <c r="N1" s="55"/>
      <c r="O1" s="55"/>
      <c r="P1" s="55"/>
      <c r="Q1" s="55"/>
      <c r="R1" s="55"/>
      <c r="S1" s="55"/>
      <c r="T1" s="55"/>
      <c r="U1" s="55"/>
      <c r="V1" s="55"/>
      <c r="W1" s="55"/>
      <c r="X1" s="55"/>
    </row>
    <row r="2" spans="1:24" ht="30" customHeight="1">
      <c r="A2" s="108" t="s">
        <v>545</v>
      </c>
      <c r="B2" s="212" t="s">
        <v>546</v>
      </c>
      <c r="C2" s="212"/>
      <c r="D2" s="212"/>
      <c r="E2" s="77"/>
      <c r="F2" s="78"/>
      <c r="G2" s="77"/>
      <c r="H2" s="79"/>
      <c r="I2" s="79"/>
      <c r="J2" s="79"/>
      <c r="K2" s="79"/>
      <c r="L2" s="79"/>
      <c r="M2" s="79"/>
      <c r="N2" s="55"/>
      <c r="O2" s="55"/>
      <c r="P2" s="55"/>
      <c r="Q2" s="55"/>
      <c r="R2" s="55"/>
      <c r="S2" s="55"/>
      <c r="T2" s="55"/>
      <c r="U2" s="55"/>
      <c r="V2" s="55"/>
      <c r="W2" s="55"/>
      <c r="X2" s="55"/>
    </row>
    <row r="3" spans="1:24" ht="30" customHeight="1">
      <c r="A3" s="105" t="s">
        <v>547</v>
      </c>
      <c r="B3" s="202" t="s">
        <v>548</v>
      </c>
      <c r="C3" s="202"/>
      <c r="D3" s="202"/>
      <c r="E3" s="80"/>
      <c r="F3" s="81"/>
      <c r="G3" s="80"/>
      <c r="H3" s="82"/>
      <c r="I3" s="82"/>
      <c r="J3" s="82"/>
      <c r="K3" s="82"/>
      <c r="L3" s="82"/>
      <c r="M3" s="82"/>
      <c r="N3" s="55"/>
      <c r="O3" s="55"/>
      <c r="P3" s="55"/>
      <c r="Q3" s="55"/>
      <c r="R3" s="55"/>
      <c r="S3" s="55"/>
      <c r="T3" s="55"/>
      <c r="U3" s="55"/>
      <c r="V3" s="55"/>
      <c r="W3" s="55"/>
      <c r="X3" s="55"/>
    </row>
    <row r="4" spans="1:24" ht="406.5" customHeight="1">
      <c r="A4" s="106" t="s">
        <v>465</v>
      </c>
      <c r="B4" s="203" t="s">
        <v>549</v>
      </c>
      <c r="C4" s="204"/>
      <c r="D4" s="205"/>
      <c r="E4" s="84"/>
      <c r="F4" s="85"/>
      <c r="G4" s="84"/>
      <c r="H4" s="82"/>
      <c r="I4" s="82"/>
      <c r="J4" s="82"/>
      <c r="K4" s="82"/>
      <c r="L4" s="82"/>
      <c r="M4" s="82"/>
      <c r="N4" s="55"/>
      <c r="O4" s="55"/>
      <c r="P4" s="55"/>
      <c r="Q4" s="55"/>
      <c r="R4" s="55"/>
      <c r="S4" s="55"/>
      <c r="T4" s="55"/>
      <c r="U4" s="55"/>
      <c r="V4" s="55"/>
      <c r="W4" s="55"/>
      <c r="X4" s="55"/>
    </row>
    <row r="5" spans="1:24" ht="30" customHeight="1">
      <c r="A5" s="76" t="s">
        <v>550</v>
      </c>
      <c r="B5" s="206" t="s">
        <v>546</v>
      </c>
      <c r="C5" s="207"/>
      <c r="D5" s="208"/>
      <c r="E5" s="80" t="s">
        <v>551</v>
      </c>
      <c r="F5" s="81"/>
      <c r="G5" s="80"/>
      <c r="H5" s="82"/>
      <c r="I5" s="82"/>
      <c r="J5" s="82"/>
      <c r="K5" s="82"/>
      <c r="L5" s="82"/>
      <c r="M5" s="82"/>
      <c r="N5" s="55"/>
      <c r="O5" s="55"/>
      <c r="P5" s="55"/>
      <c r="Q5" s="55"/>
      <c r="R5" s="55"/>
      <c r="S5" s="55"/>
      <c r="T5" s="55"/>
      <c r="U5" s="55"/>
      <c r="V5" s="55"/>
      <c r="W5" s="55"/>
      <c r="X5" s="55"/>
    </row>
    <row r="6" spans="1:24" ht="30" customHeight="1">
      <c r="A6" s="76" t="s">
        <v>552</v>
      </c>
      <c r="B6" s="206" t="s">
        <v>553</v>
      </c>
      <c r="C6" s="207"/>
      <c r="D6" s="208"/>
      <c r="E6" s="80"/>
      <c r="F6" s="81"/>
      <c r="G6" s="80"/>
      <c r="H6" s="82"/>
      <c r="I6" s="82"/>
      <c r="J6" s="82"/>
      <c r="K6" s="82"/>
      <c r="L6" s="82"/>
      <c r="M6" s="82"/>
      <c r="N6" s="55"/>
      <c r="O6" s="55"/>
      <c r="P6" s="55"/>
      <c r="Q6" s="55"/>
      <c r="R6" s="55"/>
      <c r="S6" s="55"/>
      <c r="T6" s="55"/>
      <c r="U6" s="55"/>
      <c r="V6" s="55"/>
      <c r="W6" s="55"/>
      <c r="X6" s="55"/>
    </row>
    <row r="7" spans="1:24" ht="30" customHeight="1">
      <c r="A7" s="76" t="s">
        <v>554</v>
      </c>
      <c r="B7" s="214" t="s">
        <v>555</v>
      </c>
      <c r="C7" s="215"/>
      <c r="D7" s="216"/>
      <c r="E7" s="80"/>
      <c r="F7" s="81"/>
      <c r="G7" s="80"/>
      <c r="H7" s="82"/>
      <c r="I7" s="82"/>
      <c r="J7" s="82"/>
      <c r="K7" s="82"/>
      <c r="L7" s="82"/>
      <c r="M7" s="82"/>
      <c r="N7" s="55"/>
      <c r="O7" s="55"/>
      <c r="P7" s="55"/>
      <c r="Q7" s="55"/>
      <c r="R7" s="55"/>
      <c r="S7" s="55"/>
      <c r="T7" s="55"/>
      <c r="U7" s="55"/>
      <c r="V7" s="55"/>
      <c r="W7" s="55"/>
      <c r="X7" s="55"/>
    </row>
    <row r="8" spans="1:24" ht="30" customHeight="1">
      <c r="A8" s="76" t="s">
        <v>556</v>
      </c>
      <c r="B8" s="213" t="s">
        <v>534</v>
      </c>
      <c r="C8" s="213"/>
      <c r="D8" s="213"/>
      <c r="E8" s="80"/>
      <c r="F8" s="81"/>
      <c r="G8" s="80"/>
      <c r="H8" s="82"/>
      <c r="I8" s="82"/>
      <c r="J8" s="82"/>
      <c r="K8" s="82"/>
      <c r="L8" s="82"/>
      <c r="M8" s="82"/>
      <c r="N8" s="55"/>
      <c r="O8" s="55"/>
      <c r="P8" s="55"/>
      <c r="Q8" s="55"/>
      <c r="R8" s="55"/>
      <c r="S8" s="55"/>
      <c r="T8" s="55"/>
      <c r="U8" s="55"/>
      <c r="V8" s="55"/>
      <c r="W8" s="55"/>
      <c r="X8" s="55"/>
    </row>
    <row r="9" spans="1:24" ht="30" customHeight="1">
      <c r="A9" s="83" t="s">
        <v>252</v>
      </c>
      <c r="B9" s="220" t="s">
        <v>513</v>
      </c>
      <c r="C9" s="220"/>
      <c r="D9" s="220"/>
      <c r="E9" s="80"/>
      <c r="F9" s="81"/>
      <c r="G9" s="80"/>
      <c r="H9" s="82"/>
      <c r="I9" s="82"/>
      <c r="J9" s="82"/>
      <c r="K9" s="82"/>
      <c r="L9" s="82"/>
      <c r="M9" s="82"/>
      <c r="N9" s="55"/>
      <c r="O9" s="55"/>
      <c r="P9" s="55"/>
      <c r="Q9" s="55"/>
      <c r="R9" s="55"/>
      <c r="S9" s="55"/>
      <c r="T9" s="55"/>
      <c r="U9" s="55"/>
      <c r="V9" s="55"/>
      <c r="W9" s="55"/>
      <c r="X9" s="55"/>
    </row>
    <row r="10" spans="1:24" ht="30" customHeight="1">
      <c r="A10" s="83" t="s">
        <v>557</v>
      </c>
      <c r="B10" s="206" t="s">
        <v>514</v>
      </c>
      <c r="C10" s="207"/>
      <c r="D10" s="208"/>
      <c r="E10" s="80"/>
      <c r="F10" s="81"/>
      <c r="G10" s="80"/>
      <c r="H10" s="82"/>
      <c r="I10" s="82"/>
      <c r="J10" s="82"/>
      <c r="K10" s="82"/>
      <c r="L10" s="82"/>
      <c r="M10" s="82"/>
      <c r="N10" s="55"/>
      <c r="O10" s="55"/>
      <c r="P10" s="55"/>
      <c r="Q10" s="55"/>
      <c r="R10" s="55"/>
      <c r="S10" s="55"/>
      <c r="T10" s="55"/>
      <c r="U10" s="55"/>
      <c r="V10" s="55"/>
      <c r="W10" s="55"/>
      <c r="X10" s="55"/>
    </row>
    <row r="11" spans="1:24" ht="30" hidden="1" customHeight="1">
      <c r="A11" s="83" t="s">
        <v>558</v>
      </c>
      <c r="B11" s="213"/>
      <c r="C11" s="213"/>
      <c r="D11" s="213"/>
      <c r="E11" s="81"/>
      <c r="F11" s="81"/>
      <c r="G11" s="86"/>
      <c r="H11" s="82"/>
      <c r="I11" s="82"/>
      <c r="J11" s="82"/>
      <c r="K11" s="82"/>
      <c r="L11" s="82"/>
      <c r="M11" s="82"/>
      <c r="N11" s="55"/>
      <c r="O11" s="55"/>
      <c r="P11" s="55"/>
      <c r="Q11" s="55"/>
      <c r="R11" s="55"/>
      <c r="S11" s="55"/>
      <c r="T11" s="55"/>
      <c r="U11" s="55"/>
      <c r="V11" s="55"/>
      <c r="W11" s="55"/>
      <c r="X11" s="55"/>
    </row>
    <row r="12" spans="1:24" ht="56.25" customHeight="1">
      <c r="A12" s="83" t="s">
        <v>559</v>
      </c>
      <c r="B12" s="213" t="s">
        <v>560</v>
      </c>
      <c r="C12" s="213"/>
      <c r="D12" s="213"/>
      <c r="E12" s="81"/>
      <c r="F12" s="81"/>
      <c r="G12" s="86"/>
      <c r="H12" s="82"/>
      <c r="I12" s="82"/>
      <c r="J12" s="82"/>
      <c r="K12" s="82"/>
      <c r="L12" s="82"/>
      <c r="M12" s="82"/>
      <c r="N12" s="55"/>
      <c r="O12" s="55"/>
      <c r="P12" s="55"/>
      <c r="Q12" s="55"/>
      <c r="R12" s="55"/>
      <c r="S12" s="55"/>
      <c r="T12" s="55"/>
      <c r="U12" s="55"/>
      <c r="V12" s="55"/>
      <c r="W12" s="55"/>
      <c r="X12" s="55"/>
    </row>
    <row r="13" spans="1:24" ht="19.7" hidden="1" customHeight="1">
      <c r="A13" s="76" t="s">
        <v>467</v>
      </c>
      <c r="B13" s="213"/>
      <c r="C13" s="213"/>
      <c r="D13" s="213"/>
      <c r="E13" s="80"/>
      <c r="F13" s="81"/>
      <c r="G13" s="80"/>
      <c r="H13" s="82"/>
      <c r="I13" s="82"/>
      <c r="J13" s="82"/>
      <c r="K13" s="82"/>
      <c r="L13" s="82"/>
      <c r="M13" s="82"/>
      <c r="N13" s="55"/>
      <c r="O13" s="55"/>
      <c r="P13" s="55"/>
      <c r="Q13" s="55"/>
      <c r="R13" s="55"/>
      <c r="S13" s="55"/>
      <c r="T13" s="55"/>
      <c r="U13" s="55"/>
      <c r="V13" s="55"/>
      <c r="W13" s="55"/>
      <c r="X13" s="55"/>
    </row>
    <row r="14" spans="1:24" s="102" customFormat="1" ht="24.4" customHeight="1">
      <c r="A14" s="87" t="s">
        <v>561</v>
      </c>
      <c r="B14" s="209" t="s">
        <v>562</v>
      </c>
      <c r="C14" s="210"/>
      <c r="D14" s="211"/>
      <c r="E14" s="99"/>
      <c r="F14" s="100"/>
      <c r="G14" s="99"/>
      <c r="H14" s="101"/>
      <c r="I14" s="101"/>
      <c r="J14" s="101"/>
      <c r="K14" s="101"/>
      <c r="L14" s="101"/>
      <c r="M14" s="101"/>
    </row>
    <row r="15" spans="1:24" ht="120" customHeight="1">
      <c r="A15" s="76" t="s">
        <v>563</v>
      </c>
      <c r="B15" s="218" t="s">
        <v>564</v>
      </c>
      <c r="C15" s="219"/>
      <c r="D15" s="219"/>
      <c r="E15" s="80"/>
      <c r="F15" s="81"/>
      <c r="G15" s="80"/>
      <c r="H15" s="86"/>
      <c r="I15" s="86"/>
      <c r="J15" s="82"/>
      <c r="K15" s="82"/>
      <c r="L15" s="82"/>
      <c r="M15" s="82"/>
      <c r="N15" s="55"/>
      <c r="O15" s="55"/>
      <c r="P15" s="55"/>
      <c r="Q15" s="55"/>
      <c r="R15" s="55"/>
      <c r="S15" s="55"/>
      <c r="T15" s="55"/>
      <c r="U15" s="55"/>
      <c r="V15" s="55"/>
      <c r="W15" s="55"/>
      <c r="X15" s="55"/>
    </row>
    <row r="16" spans="1:24" ht="21.6" hidden="1" customHeight="1">
      <c r="A16" s="76" t="s">
        <v>471</v>
      </c>
      <c r="B16" s="213"/>
      <c r="C16" s="213"/>
      <c r="D16" s="213"/>
      <c r="E16" s="80"/>
      <c r="F16" s="81"/>
      <c r="G16" s="80"/>
      <c r="H16" s="82"/>
      <c r="I16" s="82"/>
      <c r="J16" s="82"/>
      <c r="K16" s="82"/>
      <c r="L16" s="82"/>
      <c r="M16" s="82"/>
      <c r="N16" s="55"/>
      <c r="O16" s="55"/>
      <c r="P16" s="55"/>
      <c r="Q16" s="55"/>
      <c r="R16" s="55"/>
      <c r="S16" s="55"/>
      <c r="T16" s="55"/>
      <c r="U16" s="55"/>
      <c r="V16" s="55"/>
      <c r="W16" s="55"/>
      <c r="X16" s="55"/>
    </row>
    <row r="17" spans="1:24" ht="18" hidden="1" customHeight="1">
      <c r="A17" s="87" t="s">
        <v>473</v>
      </c>
      <c r="B17" s="214" t="s">
        <v>60</v>
      </c>
      <c r="C17" s="215"/>
      <c r="D17" s="216"/>
      <c r="E17" s="80"/>
      <c r="F17" s="81"/>
      <c r="G17" s="80"/>
      <c r="H17" s="82"/>
      <c r="I17" s="82"/>
      <c r="J17" s="82"/>
      <c r="K17" s="82"/>
      <c r="L17" s="82"/>
      <c r="M17" s="82"/>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1"/>
      <c r="B19" s="81"/>
      <c r="C19" s="81"/>
      <c r="D19" s="81"/>
      <c r="E19" s="81"/>
      <c r="F19" s="81"/>
      <c r="G19" s="81"/>
      <c r="H19" s="81"/>
      <c r="I19" s="81"/>
      <c r="J19" s="81"/>
      <c r="K19" s="80"/>
      <c r="L19" s="80"/>
      <c r="M19" s="80"/>
      <c r="N19" s="80"/>
      <c r="O19" s="80"/>
      <c r="P19" s="80"/>
      <c r="Q19" s="80"/>
      <c r="R19" s="80"/>
      <c r="S19" s="80"/>
      <c r="T19" s="88"/>
      <c r="U19" s="88"/>
      <c r="V19" s="88"/>
      <c r="W19" s="88"/>
      <c r="X19" s="80"/>
    </row>
    <row r="20" spans="1:24" s="67" customFormat="1" ht="14.1">
      <c r="A20" s="217" t="s">
        <v>565</v>
      </c>
      <c r="B20" s="217"/>
      <c r="C20" s="217"/>
      <c r="D20" s="217"/>
      <c r="E20" s="217"/>
      <c r="F20" s="81"/>
      <c r="G20" s="81"/>
      <c r="H20" s="81"/>
      <c r="I20" s="81"/>
      <c r="J20" s="81"/>
      <c r="K20" s="80"/>
      <c r="L20" s="80"/>
      <c r="M20" s="80"/>
      <c r="N20" s="80"/>
      <c r="O20" s="80"/>
      <c r="P20" s="80"/>
      <c r="Q20" s="80"/>
      <c r="R20" s="80"/>
      <c r="S20" s="80"/>
      <c r="T20" s="88"/>
      <c r="U20" s="88"/>
      <c r="V20" s="88"/>
      <c r="W20" s="88"/>
      <c r="X20" s="80"/>
    </row>
    <row r="21" spans="1:24" s="69" customFormat="1" ht="30" customHeight="1">
      <c r="A21" s="60" t="s">
        <v>502</v>
      </c>
      <c r="B21" s="73" t="s">
        <v>434</v>
      </c>
      <c r="C21" s="60" t="s">
        <v>439</v>
      </c>
      <c r="D21" s="60" t="s">
        <v>566</v>
      </c>
      <c r="E21" s="60" t="s">
        <v>567</v>
      </c>
      <c r="F21" s="60" t="s">
        <v>4</v>
      </c>
      <c r="G21" s="73" t="s">
        <v>568</v>
      </c>
      <c r="H21" s="60" t="s">
        <v>569</v>
      </c>
      <c r="I21" s="72"/>
      <c r="J21" s="89"/>
      <c r="K21" s="89"/>
      <c r="L21" s="89"/>
      <c r="M21" s="89"/>
      <c r="N21" s="89"/>
      <c r="O21" s="90"/>
      <c r="P21" s="90"/>
      <c r="Q21" s="90"/>
      <c r="R21" s="90"/>
      <c r="S21" s="89"/>
      <c r="T21" s="90"/>
      <c r="U21" s="90"/>
      <c r="V21" s="90"/>
      <c r="W21" s="90"/>
      <c r="X21" s="90"/>
    </row>
    <row r="22" spans="1:24" s="128" customFormat="1" ht="86.25" customHeight="1">
      <c r="A22" s="123">
        <v>1</v>
      </c>
      <c r="B22" s="124" t="s">
        <v>570</v>
      </c>
      <c r="C22" s="125" t="s">
        <v>571</v>
      </c>
      <c r="D22" s="126" t="s">
        <v>572</v>
      </c>
      <c r="E22" s="130" t="s">
        <v>573</v>
      </c>
      <c r="F22" s="125" t="s">
        <v>574</v>
      </c>
      <c r="G22" s="125" t="s">
        <v>575</v>
      </c>
      <c r="H22" s="125" t="s">
        <v>576</v>
      </c>
      <c r="J22" s="129"/>
      <c r="K22" s="129"/>
      <c r="L22" s="129"/>
      <c r="M22" s="129"/>
      <c r="N22" s="129"/>
      <c r="S22" s="129"/>
    </row>
    <row r="23" spans="1:24" s="128" customFormat="1" ht="86.25" customHeight="1">
      <c r="A23" s="123">
        <v>2</v>
      </c>
      <c r="B23" s="124" t="s">
        <v>577</v>
      </c>
      <c r="C23" s="170" t="s">
        <v>578</v>
      </c>
      <c r="D23" s="174" t="s">
        <v>579</v>
      </c>
      <c r="E23" s="127" t="s">
        <v>580</v>
      </c>
      <c r="F23" s="125" t="s">
        <v>581</v>
      </c>
      <c r="G23" s="125" t="s">
        <v>582</v>
      </c>
      <c r="H23" s="125" t="s">
        <v>576</v>
      </c>
      <c r="J23" s="129"/>
      <c r="K23" s="129"/>
      <c r="L23" s="129"/>
      <c r="M23" s="129"/>
      <c r="N23" s="129"/>
      <c r="S23" s="129"/>
    </row>
    <row r="24" spans="1:24" s="128" customFormat="1" ht="86.25" customHeight="1">
      <c r="A24" s="123">
        <v>3</v>
      </c>
      <c r="B24" s="124" t="s">
        <v>583</v>
      </c>
      <c r="C24" s="125" t="s">
        <v>584</v>
      </c>
      <c r="D24" s="126" t="s">
        <v>584</v>
      </c>
      <c r="E24" s="127" t="s">
        <v>585</v>
      </c>
      <c r="F24" s="125" t="s">
        <v>586</v>
      </c>
      <c r="G24" s="125" t="s">
        <v>575</v>
      </c>
      <c r="H24" s="125" t="s">
        <v>576</v>
      </c>
      <c r="J24" s="129"/>
      <c r="K24" s="129"/>
      <c r="L24" s="129"/>
      <c r="M24" s="129"/>
      <c r="N24" s="129"/>
      <c r="S24" s="129"/>
    </row>
    <row r="25" spans="1:24" s="128" customFormat="1" ht="86.25" customHeight="1">
      <c r="A25" s="123">
        <v>4</v>
      </c>
      <c r="B25" s="124" t="s">
        <v>587</v>
      </c>
      <c r="C25" s="125" t="s">
        <v>588</v>
      </c>
      <c r="D25" s="126" t="s">
        <v>588</v>
      </c>
      <c r="E25" s="130" t="s">
        <v>589</v>
      </c>
      <c r="F25" s="125" t="s">
        <v>590</v>
      </c>
      <c r="G25" s="125" t="s">
        <v>575</v>
      </c>
      <c r="H25" s="125" t="s">
        <v>576</v>
      </c>
      <c r="J25" s="129"/>
      <c r="K25" s="129"/>
      <c r="L25" s="129"/>
      <c r="M25" s="129"/>
      <c r="N25" s="129"/>
      <c r="S25" s="129"/>
    </row>
    <row r="26" spans="1:24" s="128" customFormat="1" ht="86.25" customHeight="1">
      <c r="A26" s="123">
        <v>5</v>
      </c>
      <c r="B26" s="124" t="s">
        <v>591</v>
      </c>
      <c r="C26" s="170" t="s">
        <v>592</v>
      </c>
      <c r="D26" s="126" t="s">
        <v>593</v>
      </c>
      <c r="E26" s="127" t="s">
        <v>580</v>
      </c>
      <c r="F26" s="125" t="s">
        <v>581</v>
      </c>
      <c r="G26" s="125" t="s">
        <v>582</v>
      </c>
      <c r="H26" s="125" t="s">
        <v>576</v>
      </c>
      <c r="J26" s="129"/>
      <c r="K26" s="129"/>
      <c r="L26" s="129"/>
      <c r="M26" s="129"/>
      <c r="N26" s="129"/>
      <c r="S26" s="129"/>
    </row>
    <row r="27" spans="1:24" s="128" customFormat="1" ht="86.25" customHeight="1">
      <c r="A27" s="123">
        <v>6</v>
      </c>
      <c r="B27" s="124" t="s">
        <v>594</v>
      </c>
      <c r="C27" s="170" t="s">
        <v>595</v>
      </c>
      <c r="D27" s="126" t="s">
        <v>596</v>
      </c>
      <c r="E27" s="127" t="s">
        <v>597</v>
      </c>
      <c r="F27" s="125" t="s">
        <v>581</v>
      </c>
      <c r="G27" s="125" t="s">
        <v>582</v>
      </c>
      <c r="H27" s="125" t="s">
        <v>576</v>
      </c>
      <c r="J27" s="129"/>
      <c r="K27" s="129"/>
      <c r="L27" s="129"/>
      <c r="M27" s="129"/>
      <c r="N27" s="129"/>
      <c r="S27" s="129"/>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row r="43" spans="1:24" ht="12">
      <c r="A43" s="55"/>
      <c r="B43" s="55"/>
      <c r="C43" s="55"/>
      <c r="D43" s="55"/>
      <c r="E43" s="55"/>
      <c r="F43" s="59"/>
      <c r="G43" s="59"/>
      <c r="H43" s="59"/>
      <c r="I43" s="59"/>
      <c r="J43" s="59"/>
      <c r="K43" s="55"/>
      <c r="L43" s="55"/>
      <c r="M43" s="55"/>
      <c r="N43" s="55"/>
      <c r="O43" s="55"/>
      <c r="P43" s="55"/>
      <c r="Q43" s="55"/>
      <c r="R43" s="55"/>
      <c r="S43" s="55"/>
      <c r="T43" s="55"/>
      <c r="U43" s="55"/>
      <c r="V43" s="55"/>
      <c r="W43" s="55"/>
      <c r="X43" s="55"/>
    </row>
    <row r="44" spans="1:24" ht="12">
      <c r="A44" s="55"/>
      <c r="B44" s="55"/>
      <c r="C44" s="55"/>
      <c r="D44" s="55"/>
      <c r="E44" s="55"/>
      <c r="F44" s="59"/>
      <c r="G44" s="59"/>
      <c r="H44" s="59"/>
      <c r="I44" s="59"/>
      <c r="J44" s="59"/>
      <c r="K44" s="55"/>
      <c r="L44" s="55"/>
      <c r="M44" s="55"/>
      <c r="N44" s="55"/>
      <c r="O44" s="55"/>
      <c r="P44" s="55"/>
      <c r="Q44" s="55"/>
      <c r="R44" s="55"/>
      <c r="S44" s="55"/>
      <c r="T44" s="55"/>
      <c r="U44" s="55"/>
      <c r="V44" s="55"/>
      <c r="W44" s="55"/>
      <c r="X44"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37 - Trad'!A1" display="ST0037 - Trad " xr:uid="{785CBBA0-1A4F-435E-B044-EB9A1E155D1B}"/>
    <hyperlink ref="D23" location="'ST0037 - Advanced A1'!A1" display="ST0037 - Advanced A1" xr:uid="{81287935-7C6A-4519-8CCD-AE62383ED31E}"/>
    <hyperlink ref="D24" location="'ST0037 - Unmetered'!A1" display="ST0037 - Unmetered" xr:uid="{C9198110-A600-4858-9220-74299ECF6284}"/>
    <hyperlink ref="D25" location="'ST0037 - Smart'!A1" display="ST0037 - Smart" xr:uid="{A1843135-66B7-49C2-A195-29ACEB36ACA6}"/>
    <hyperlink ref="D26" location="'ST0037 - Advanced A2'!A1" display="ST0037 - Advanced A1" xr:uid="{0AE849B0-A9DE-4F5F-9E7E-993776AA4B9E}"/>
    <hyperlink ref="D27" location="'ST0037 - Advanced A3'!A1" display="ST0037 - Advanced A3" xr:uid="{71C7D2C7-9E7A-4296-A676-B4E1017178D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52"/>
  <sheetViews>
    <sheetView tabSelected="1" topLeftCell="A47" zoomScale="85" zoomScaleNormal="85" workbookViewId="0">
      <selection activeCell="J50" sqref="J50"/>
    </sheetView>
  </sheetViews>
  <sheetFormatPr defaultColWidth="10.5703125" defaultRowHeight="20.100000000000001" customHeight="1"/>
  <cols>
    <col min="1" max="1" width="21.85546875" style="55" customWidth="1"/>
    <col min="2" max="2" width="22.28515625" style="55" customWidth="1"/>
    <col min="3" max="3" width="10.5703125" style="55" customWidth="1"/>
    <col min="4" max="4" width="9.5703125" style="55" customWidth="1"/>
    <col min="5" max="5" width="8" style="55" customWidth="1"/>
    <col min="6" max="6" width="18.140625" style="55" customWidth="1"/>
    <col min="7" max="7" width="16.42578125" style="55" customWidth="1"/>
    <col min="8" max="8" width="17" style="55" customWidth="1"/>
    <col min="9" max="9" width="27.42578125" style="55" customWidth="1"/>
    <col min="10" max="10" width="23.7109375" style="55" customWidth="1"/>
    <col min="11" max="11" width="70.8554687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221" t="s">
        <v>434</v>
      </c>
      <c r="C1" s="222"/>
      <c r="D1" s="222"/>
      <c r="E1" s="222"/>
      <c r="F1" s="223"/>
      <c r="G1" s="61" t="s">
        <v>439</v>
      </c>
      <c r="H1" s="61" t="s">
        <v>566</v>
      </c>
      <c r="I1" s="61" t="s">
        <v>567</v>
      </c>
      <c r="J1" s="60" t="s">
        <v>4</v>
      </c>
      <c r="K1" s="73" t="s">
        <v>568</v>
      </c>
      <c r="L1" s="60" t="s">
        <v>569</v>
      </c>
      <c r="M1" s="57"/>
      <c r="N1" s="57"/>
      <c r="O1" s="57"/>
      <c r="P1" s="57"/>
      <c r="U1" s="57"/>
    </row>
    <row r="2" spans="1:21" s="52" customFormat="1" ht="90.75" customHeight="1">
      <c r="A2" s="25">
        <v>1</v>
      </c>
      <c r="B2" s="224" t="s">
        <v>570</v>
      </c>
      <c r="C2" s="225"/>
      <c r="D2" s="225"/>
      <c r="E2" s="225"/>
      <c r="F2" s="226"/>
      <c r="G2" s="62" t="s">
        <v>571</v>
      </c>
      <c r="H2" s="70" t="s">
        <v>598</v>
      </c>
      <c r="I2" s="109" t="str">
        <f>'ST0037 Overview'!E22</f>
        <v xml:space="preserve">Traditional Single Migrated MPAN (as per DES138 data specification) where the Meter is De-Energised and IF-014 Warning Issued  </v>
      </c>
      <c r="J2" s="71" t="s">
        <v>574</v>
      </c>
      <c r="K2" s="71" t="s">
        <v>599</v>
      </c>
      <c r="L2" s="71" t="s">
        <v>576</v>
      </c>
      <c r="M2" s="55"/>
      <c r="N2" s="55"/>
      <c r="O2" s="55"/>
      <c r="P2" s="55"/>
      <c r="U2" s="55"/>
    </row>
    <row r="4" spans="1:21" s="56"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31" t="s">
        <v>611</v>
      </c>
      <c r="B5" s="132" t="s">
        <v>612</v>
      </c>
      <c r="C5" s="114" t="s">
        <v>613</v>
      </c>
      <c r="D5" s="115"/>
      <c r="E5" s="116"/>
      <c r="F5" s="116"/>
      <c r="G5" s="117"/>
      <c r="H5" s="117"/>
      <c r="I5" s="117"/>
      <c r="J5" s="133"/>
      <c r="K5" s="111" t="s">
        <v>614</v>
      </c>
      <c r="L5" s="134"/>
      <c r="M5" s="135" t="s">
        <v>615</v>
      </c>
    </row>
    <row r="6" spans="1:21" s="136" customFormat="1" ht="67.5">
      <c r="A6" s="137"/>
      <c r="B6" s="132" t="s">
        <v>616</v>
      </c>
      <c r="C6" s="114" t="s">
        <v>617</v>
      </c>
      <c r="D6" s="115"/>
      <c r="E6" s="116"/>
      <c r="F6" s="116"/>
      <c r="G6" s="117"/>
      <c r="H6" s="117"/>
      <c r="I6" s="117"/>
      <c r="J6" s="133"/>
      <c r="K6" s="111" t="s">
        <v>618</v>
      </c>
      <c r="L6" s="134"/>
      <c r="M6" s="135" t="s">
        <v>615</v>
      </c>
    </row>
    <row r="7" spans="1:21" s="136" customFormat="1" ht="132" customHeight="1">
      <c r="A7" s="137"/>
      <c r="B7" s="139" t="s">
        <v>619</v>
      </c>
      <c r="C7" s="114" t="s">
        <v>620</v>
      </c>
      <c r="D7" s="115"/>
      <c r="E7" s="116"/>
      <c r="F7" s="175" t="s">
        <v>621</v>
      </c>
      <c r="G7" s="117"/>
      <c r="H7" s="117"/>
      <c r="I7" s="117"/>
      <c r="J7" s="133"/>
      <c r="K7" s="117" t="s">
        <v>622</v>
      </c>
      <c r="L7" s="134"/>
      <c r="M7" s="135" t="s">
        <v>615</v>
      </c>
    </row>
    <row r="8" spans="1:21" s="143" customFormat="1" ht="125.25" customHeight="1">
      <c r="A8" s="121"/>
      <c r="B8" s="132" t="s">
        <v>623</v>
      </c>
      <c r="C8" s="114" t="s">
        <v>624</v>
      </c>
      <c r="D8" s="114"/>
      <c r="E8" s="114"/>
      <c r="F8" s="114"/>
      <c r="G8" s="140" t="s">
        <v>625</v>
      </c>
      <c r="H8" s="117" t="s">
        <v>626</v>
      </c>
      <c r="I8" s="140"/>
      <c r="J8" s="141" t="s">
        <v>625</v>
      </c>
      <c r="K8" s="111" t="s">
        <v>627</v>
      </c>
      <c r="L8" s="142" t="s">
        <v>628</v>
      </c>
      <c r="M8" s="118" t="s">
        <v>615</v>
      </c>
    </row>
    <row r="9" spans="1:21" s="136" customFormat="1" ht="171" customHeight="1">
      <c r="A9" s="137" t="s">
        <v>551</v>
      </c>
      <c r="B9" s="144" t="s">
        <v>629</v>
      </c>
      <c r="C9" s="114">
        <v>5</v>
      </c>
      <c r="D9" s="145" t="s">
        <v>630</v>
      </c>
      <c r="E9" s="146">
        <v>60</v>
      </c>
      <c r="F9" s="146" t="s">
        <v>631</v>
      </c>
      <c r="G9" s="140" t="s">
        <v>625</v>
      </c>
      <c r="H9" s="117" t="s">
        <v>626</v>
      </c>
      <c r="I9" s="117" t="s">
        <v>551</v>
      </c>
      <c r="J9" s="141" t="s">
        <v>625</v>
      </c>
      <c r="K9" s="111" t="s">
        <v>632</v>
      </c>
      <c r="L9" s="134" t="s">
        <v>633</v>
      </c>
      <c r="M9" s="135" t="s">
        <v>634</v>
      </c>
    </row>
    <row r="10" spans="1:21" s="143" customFormat="1" ht="74.25" customHeight="1">
      <c r="A10" s="121"/>
      <c r="B10" s="147" t="s">
        <v>635</v>
      </c>
      <c r="C10" s="114"/>
      <c r="D10" s="148"/>
      <c r="E10" s="117"/>
      <c r="F10" s="117"/>
      <c r="G10" s="117"/>
      <c r="H10" s="117"/>
      <c r="I10" s="117"/>
      <c r="J10" s="230"/>
      <c r="K10" s="231"/>
      <c r="L10" s="110"/>
      <c r="M10" s="118" t="s">
        <v>634</v>
      </c>
    </row>
    <row r="11" spans="1:21" s="119" customFormat="1" ht="120.75" customHeight="1">
      <c r="B11" s="132" t="s">
        <v>636</v>
      </c>
      <c r="C11" s="114">
        <v>6</v>
      </c>
      <c r="D11" s="115" t="s">
        <v>630</v>
      </c>
      <c r="E11" s="116" t="s">
        <v>637</v>
      </c>
      <c r="F11" s="116" t="s">
        <v>638</v>
      </c>
      <c r="G11" s="154" t="s">
        <v>10</v>
      </c>
      <c r="H11" s="116" t="s">
        <v>639</v>
      </c>
      <c r="I11" s="116" t="s">
        <v>640</v>
      </c>
      <c r="J11" s="117" t="s">
        <v>641</v>
      </c>
      <c r="K11" s="117" t="s">
        <v>642</v>
      </c>
      <c r="L11" s="142" t="s">
        <v>643</v>
      </c>
      <c r="M11" s="118" t="s">
        <v>615</v>
      </c>
    </row>
    <row r="12" spans="1:21" s="119" customFormat="1" ht="98.25" customHeight="1">
      <c r="B12" s="121" t="s">
        <v>551</v>
      </c>
      <c r="C12" s="114">
        <v>7</v>
      </c>
      <c r="D12" s="115" t="s">
        <v>644</v>
      </c>
      <c r="E12" s="116">
        <v>15</v>
      </c>
      <c r="F12" s="116" t="s">
        <v>645</v>
      </c>
      <c r="G12" s="154" t="s">
        <v>10</v>
      </c>
      <c r="H12" s="116" t="s">
        <v>639</v>
      </c>
      <c r="I12" s="116" t="s">
        <v>640</v>
      </c>
      <c r="J12" s="117" t="s">
        <v>646</v>
      </c>
      <c r="K12" s="117" t="s">
        <v>647</v>
      </c>
      <c r="L12" s="117" t="s">
        <v>648</v>
      </c>
      <c r="M12" s="118" t="s">
        <v>615</v>
      </c>
    </row>
    <row r="13" spans="1:21" s="119" customFormat="1" ht="98.25" customHeight="1">
      <c r="B13" s="121" t="s">
        <v>551</v>
      </c>
      <c r="C13" s="114">
        <v>8</v>
      </c>
      <c r="D13" s="115" t="s">
        <v>644</v>
      </c>
      <c r="E13" s="116" t="s">
        <v>649</v>
      </c>
      <c r="F13" s="116"/>
      <c r="G13" s="154" t="s">
        <v>10</v>
      </c>
      <c r="H13" s="116" t="s">
        <v>639</v>
      </c>
      <c r="I13" s="116" t="s">
        <v>640</v>
      </c>
      <c r="J13" s="117" t="s">
        <v>646</v>
      </c>
      <c r="K13" s="117" t="s">
        <v>650</v>
      </c>
      <c r="L13" s="117"/>
      <c r="M13" s="118" t="s">
        <v>634</v>
      </c>
    </row>
    <row r="14" spans="1:21" s="119" customFormat="1" ht="98.25" customHeight="1">
      <c r="B14" s="121" t="s">
        <v>551</v>
      </c>
      <c r="C14" s="114">
        <v>9</v>
      </c>
      <c r="D14" s="115" t="s">
        <v>644</v>
      </c>
      <c r="E14" s="116" t="s">
        <v>651</v>
      </c>
      <c r="F14" s="116" t="s">
        <v>652</v>
      </c>
      <c r="G14" s="117" t="s">
        <v>646</v>
      </c>
      <c r="H14" s="117" t="s">
        <v>653</v>
      </c>
      <c r="I14" s="117" t="s">
        <v>654</v>
      </c>
      <c r="J14" s="117" t="s">
        <v>10</v>
      </c>
      <c r="K14" s="117" t="s">
        <v>655</v>
      </c>
      <c r="L14" s="117" t="s">
        <v>656</v>
      </c>
      <c r="M14" s="118" t="s">
        <v>615</v>
      </c>
    </row>
    <row r="15" spans="1:21" s="119" customFormat="1" ht="55.5" customHeight="1">
      <c r="B15" s="121"/>
      <c r="C15" s="114">
        <v>10</v>
      </c>
      <c r="D15" s="115"/>
      <c r="E15" s="116" t="s">
        <v>657</v>
      </c>
      <c r="F15" s="116"/>
      <c r="G15" s="117" t="s">
        <v>10</v>
      </c>
      <c r="H15" s="117" t="s">
        <v>658</v>
      </c>
      <c r="I15" s="117" t="s">
        <v>654</v>
      </c>
      <c r="J15" s="117" t="s">
        <v>659</v>
      </c>
      <c r="K15" s="111" t="s">
        <v>660</v>
      </c>
      <c r="L15" s="142"/>
      <c r="M15" s="118" t="s">
        <v>634</v>
      </c>
    </row>
    <row r="16" spans="1:21" s="119" customFormat="1" ht="101.25" customHeight="1">
      <c r="B16" s="121"/>
      <c r="C16" s="114">
        <v>11</v>
      </c>
      <c r="D16" s="115" t="s">
        <v>630</v>
      </c>
      <c r="E16" s="116">
        <v>260</v>
      </c>
      <c r="F16" s="116" t="s">
        <v>661</v>
      </c>
      <c r="G16" s="117" t="s">
        <v>10</v>
      </c>
      <c r="H16" s="117" t="s">
        <v>662</v>
      </c>
      <c r="I16" s="117" t="s">
        <v>663</v>
      </c>
      <c r="J16" s="117" t="s">
        <v>664</v>
      </c>
      <c r="K16" s="111" t="s">
        <v>665</v>
      </c>
      <c r="L16" s="232" t="s">
        <v>666</v>
      </c>
      <c r="M16" s="118" t="s">
        <v>615</v>
      </c>
    </row>
    <row r="17" spans="2:13" s="119" customFormat="1" ht="101.25" customHeight="1">
      <c r="B17" s="121"/>
      <c r="C17" s="114">
        <v>12</v>
      </c>
      <c r="D17" s="115" t="s">
        <v>630</v>
      </c>
      <c r="E17" s="116">
        <v>260</v>
      </c>
      <c r="F17" s="116" t="s">
        <v>661</v>
      </c>
      <c r="G17" s="117" t="s">
        <v>10</v>
      </c>
      <c r="H17" s="117" t="s">
        <v>667</v>
      </c>
      <c r="I17" s="117" t="s">
        <v>668</v>
      </c>
      <c r="J17" s="117" t="s">
        <v>664</v>
      </c>
      <c r="K17" s="111" t="s">
        <v>669</v>
      </c>
      <c r="L17" s="142" t="s">
        <v>670</v>
      </c>
      <c r="M17" s="118" t="s">
        <v>615</v>
      </c>
    </row>
    <row r="18" spans="2:13" s="119" customFormat="1" ht="101.25" customHeight="1">
      <c r="B18" s="121"/>
      <c r="C18" s="114">
        <v>13</v>
      </c>
      <c r="D18" s="115" t="s">
        <v>630</v>
      </c>
      <c r="E18" s="116">
        <v>120</v>
      </c>
      <c r="F18" s="116" t="s">
        <v>671</v>
      </c>
      <c r="G18" s="117" t="s">
        <v>10</v>
      </c>
      <c r="H18" s="117" t="s">
        <v>662</v>
      </c>
      <c r="I18" s="117" t="s">
        <v>663</v>
      </c>
      <c r="J18" s="117" t="s">
        <v>625</v>
      </c>
      <c r="K18" s="111" t="s">
        <v>672</v>
      </c>
      <c r="L18" s="142" t="s">
        <v>673</v>
      </c>
      <c r="M18" s="118" t="s">
        <v>615</v>
      </c>
    </row>
    <row r="19" spans="2:13" s="119" customFormat="1" ht="101.25" customHeight="1">
      <c r="B19" s="121"/>
      <c r="C19" s="114">
        <v>14</v>
      </c>
      <c r="D19" s="115" t="s">
        <v>630</v>
      </c>
      <c r="E19" s="116">
        <v>120</v>
      </c>
      <c r="F19" s="116" t="s">
        <v>671</v>
      </c>
      <c r="G19" s="117" t="s">
        <v>10</v>
      </c>
      <c r="H19" s="117" t="s">
        <v>667</v>
      </c>
      <c r="I19" s="117" t="s">
        <v>668</v>
      </c>
      <c r="J19" s="117" t="s">
        <v>625</v>
      </c>
      <c r="K19" s="111" t="s">
        <v>674</v>
      </c>
      <c r="L19" s="142" t="s">
        <v>675</v>
      </c>
      <c r="M19" s="118" t="s">
        <v>615</v>
      </c>
    </row>
    <row r="20" spans="2:13" s="119" customFormat="1" ht="82.5" customHeight="1">
      <c r="B20" s="132" t="s">
        <v>676</v>
      </c>
      <c r="C20" s="114">
        <v>15</v>
      </c>
      <c r="D20" s="233" t="s">
        <v>644</v>
      </c>
      <c r="E20" s="233"/>
      <c r="F20" s="138"/>
      <c r="G20" s="234" t="s">
        <v>677</v>
      </c>
      <c r="H20" s="234"/>
      <c r="I20" s="235"/>
      <c r="J20" s="154"/>
      <c r="K20" s="117" t="s">
        <v>678</v>
      </c>
      <c r="L20" s="142" t="s">
        <v>679</v>
      </c>
      <c r="M20" s="118" t="s">
        <v>615</v>
      </c>
    </row>
    <row r="21" spans="2:13" s="119" customFormat="1" ht="78" customHeight="1">
      <c r="B21" s="132" t="s">
        <v>680</v>
      </c>
      <c r="C21" s="114">
        <v>16</v>
      </c>
      <c r="D21" s="115" t="s">
        <v>630</v>
      </c>
      <c r="E21" s="116">
        <v>130</v>
      </c>
      <c r="F21" s="116" t="s">
        <v>681</v>
      </c>
      <c r="G21" s="117" t="s">
        <v>10</v>
      </c>
      <c r="H21" s="117" t="s">
        <v>658</v>
      </c>
      <c r="I21" s="117" t="s">
        <v>654</v>
      </c>
      <c r="J21" s="117" t="s">
        <v>625</v>
      </c>
      <c r="K21" s="117" t="s">
        <v>682</v>
      </c>
      <c r="L21" s="117"/>
      <c r="M21" s="118" t="s">
        <v>615</v>
      </c>
    </row>
    <row r="22" spans="2:13" s="119" customFormat="1" ht="78" customHeight="1">
      <c r="B22" s="121"/>
      <c r="C22" s="114">
        <v>17</v>
      </c>
      <c r="D22" s="115" t="s">
        <v>630</v>
      </c>
      <c r="E22" s="116">
        <v>140</v>
      </c>
      <c r="F22" s="116" t="s">
        <v>683</v>
      </c>
      <c r="G22" s="117" t="s">
        <v>10</v>
      </c>
      <c r="H22" s="117" t="s">
        <v>658</v>
      </c>
      <c r="I22" s="117" t="s">
        <v>654</v>
      </c>
      <c r="J22" s="117" t="s">
        <v>625</v>
      </c>
      <c r="K22" s="117" t="s">
        <v>684</v>
      </c>
      <c r="L22" s="117"/>
      <c r="M22" s="118" t="s">
        <v>615</v>
      </c>
    </row>
    <row r="23" spans="2:13" s="119" customFormat="1" ht="52.5" customHeight="1">
      <c r="B23" s="121"/>
      <c r="C23" s="114">
        <v>18</v>
      </c>
      <c r="D23" s="115" t="s">
        <v>630</v>
      </c>
      <c r="E23" s="116">
        <v>150</v>
      </c>
      <c r="F23" s="116" t="s">
        <v>685</v>
      </c>
      <c r="G23" s="117" t="s">
        <v>625</v>
      </c>
      <c r="H23" s="117" t="s">
        <v>686</v>
      </c>
      <c r="I23" s="116" t="s">
        <v>640</v>
      </c>
      <c r="J23" s="117" t="s">
        <v>10</v>
      </c>
      <c r="K23" s="117" t="s">
        <v>687</v>
      </c>
      <c r="L23" s="117" t="s">
        <v>656</v>
      </c>
      <c r="M23" s="118" t="s">
        <v>615</v>
      </c>
    </row>
    <row r="24" spans="2:13" s="119" customFormat="1" ht="52.5" customHeight="1">
      <c r="B24" s="121"/>
      <c r="C24" s="114">
        <v>19</v>
      </c>
      <c r="D24" s="115" t="s">
        <v>630</v>
      </c>
      <c r="E24" s="168" t="s">
        <v>688</v>
      </c>
      <c r="F24" s="116"/>
      <c r="G24" s="117" t="s">
        <v>10</v>
      </c>
      <c r="H24" s="117" t="s">
        <v>639</v>
      </c>
      <c r="I24" s="116" t="s">
        <v>640</v>
      </c>
      <c r="J24" s="117" t="s">
        <v>689</v>
      </c>
      <c r="K24" s="111" t="s">
        <v>690</v>
      </c>
      <c r="L24" s="142"/>
      <c r="M24" s="118" t="s">
        <v>634</v>
      </c>
    </row>
    <row r="25" spans="2:13" s="119" customFormat="1" ht="128.25" customHeight="1">
      <c r="B25" s="121"/>
      <c r="C25" s="114">
        <v>20</v>
      </c>
      <c r="D25" s="115" t="s">
        <v>630</v>
      </c>
      <c r="E25" s="116">
        <v>280</v>
      </c>
      <c r="F25" s="116" t="s">
        <v>691</v>
      </c>
      <c r="G25" s="117" t="s">
        <v>10</v>
      </c>
      <c r="H25" s="116" t="s">
        <v>639</v>
      </c>
      <c r="I25" s="116" t="s">
        <v>640</v>
      </c>
      <c r="J25" s="117" t="s">
        <v>664</v>
      </c>
      <c r="K25" s="111" t="s">
        <v>692</v>
      </c>
      <c r="L25" s="142" t="s">
        <v>693</v>
      </c>
      <c r="M25" s="118" t="s">
        <v>615</v>
      </c>
    </row>
    <row r="26" spans="2:13" s="119" customFormat="1" ht="128.25" customHeight="1">
      <c r="B26" s="121"/>
      <c r="C26" s="114">
        <v>21</v>
      </c>
      <c r="D26" s="115" t="s">
        <v>630</v>
      </c>
      <c r="E26" s="116">
        <v>290</v>
      </c>
      <c r="F26" s="116" t="s">
        <v>694</v>
      </c>
      <c r="G26" s="117" t="s">
        <v>10</v>
      </c>
      <c r="H26" s="117" t="s">
        <v>639</v>
      </c>
      <c r="I26" s="116" t="s">
        <v>640</v>
      </c>
      <c r="J26" s="117" t="s">
        <v>664</v>
      </c>
      <c r="K26" s="111" t="s">
        <v>695</v>
      </c>
      <c r="L26" s="232" t="s">
        <v>696</v>
      </c>
      <c r="M26" s="118" t="s">
        <v>615</v>
      </c>
    </row>
    <row r="27" spans="2:13" s="119" customFormat="1" ht="103.5" customHeight="1">
      <c r="B27" s="132" t="s">
        <v>697</v>
      </c>
      <c r="C27" s="114">
        <v>22</v>
      </c>
      <c r="D27" s="115" t="s">
        <v>630</v>
      </c>
      <c r="E27" s="153">
        <v>210</v>
      </c>
      <c r="F27" s="116" t="s">
        <v>638</v>
      </c>
      <c r="G27" s="154" t="s">
        <v>10</v>
      </c>
      <c r="H27" s="116" t="s">
        <v>639</v>
      </c>
      <c r="I27" s="116" t="s">
        <v>640</v>
      </c>
      <c r="J27" s="117" t="s">
        <v>698</v>
      </c>
      <c r="K27" s="117" t="s">
        <v>699</v>
      </c>
      <c r="L27" s="142" t="s">
        <v>700</v>
      </c>
      <c r="M27" s="118" t="s">
        <v>615</v>
      </c>
    </row>
    <row r="28" spans="2:13" s="119" customFormat="1" ht="60.75" customHeight="1">
      <c r="B28" s="139" t="s">
        <v>701</v>
      </c>
      <c r="C28" s="114">
        <v>23</v>
      </c>
      <c r="D28" s="236" t="s">
        <v>630</v>
      </c>
      <c r="E28" s="114">
        <v>220</v>
      </c>
      <c r="F28" s="116" t="s">
        <v>638</v>
      </c>
      <c r="G28" s="234" t="s">
        <v>625</v>
      </c>
      <c r="H28" s="116" t="s">
        <v>639</v>
      </c>
      <c r="I28" s="116" t="s">
        <v>640</v>
      </c>
      <c r="J28" s="117" t="s">
        <v>702</v>
      </c>
      <c r="K28" s="117" t="s">
        <v>703</v>
      </c>
      <c r="L28" s="142"/>
      <c r="M28" s="118" t="s">
        <v>615</v>
      </c>
    </row>
    <row r="29" spans="2:13" s="119" customFormat="1" ht="84" customHeight="1">
      <c r="B29" s="132" t="s">
        <v>704</v>
      </c>
      <c r="C29" s="114">
        <v>24</v>
      </c>
      <c r="D29" s="237" t="s">
        <v>705</v>
      </c>
      <c r="E29" s="114" t="s">
        <v>706</v>
      </c>
      <c r="F29" s="233"/>
      <c r="G29" s="234" t="s">
        <v>702</v>
      </c>
      <c r="H29" s="238" t="s">
        <v>707</v>
      </c>
      <c r="I29" s="116"/>
      <c r="J29" s="117" t="s">
        <v>708</v>
      </c>
      <c r="K29" s="117" t="s">
        <v>709</v>
      </c>
      <c r="L29" s="117" t="s">
        <v>656</v>
      </c>
      <c r="M29" s="118" t="s">
        <v>615</v>
      </c>
    </row>
    <row r="30" spans="2:13" s="119" customFormat="1" ht="75" customHeight="1">
      <c r="B30" s="121"/>
      <c r="C30" s="114">
        <v>25</v>
      </c>
      <c r="D30" s="115" t="s">
        <v>710</v>
      </c>
      <c r="E30" s="239" t="s">
        <v>706</v>
      </c>
      <c r="F30" s="138"/>
      <c r="G30" s="234" t="s">
        <v>10</v>
      </c>
      <c r="H30" s="238" t="s">
        <v>707</v>
      </c>
      <c r="I30" s="117"/>
      <c r="J30" s="111" t="s">
        <v>12</v>
      </c>
      <c r="K30" s="111" t="s">
        <v>711</v>
      </c>
      <c r="L30" s="142"/>
      <c r="M30" s="118" t="s">
        <v>634</v>
      </c>
    </row>
    <row r="31" spans="2:13" s="119" customFormat="1" ht="84" customHeight="1">
      <c r="B31" s="121"/>
      <c r="C31" s="114">
        <v>26</v>
      </c>
      <c r="D31" s="236" t="s">
        <v>710</v>
      </c>
      <c r="E31" s="114" t="s">
        <v>706</v>
      </c>
      <c r="F31" s="233"/>
      <c r="G31" s="234" t="s">
        <v>10</v>
      </c>
      <c r="H31" s="238" t="s">
        <v>707</v>
      </c>
      <c r="I31" s="117"/>
      <c r="J31" s="117" t="s">
        <v>12</v>
      </c>
      <c r="K31" s="117" t="s">
        <v>712</v>
      </c>
      <c r="L31" s="142" t="s">
        <v>713</v>
      </c>
      <c r="M31" s="118" t="s">
        <v>615</v>
      </c>
    </row>
    <row r="32" spans="2:13" s="119" customFormat="1" ht="57" customHeight="1">
      <c r="B32" s="132" t="s">
        <v>714</v>
      </c>
      <c r="C32" s="114">
        <v>27</v>
      </c>
      <c r="D32" s="237" t="s">
        <v>705</v>
      </c>
      <c r="E32" s="114" t="s">
        <v>706</v>
      </c>
      <c r="F32" s="233"/>
      <c r="G32" s="234" t="s">
        <v>702</v>
      </c>
      <c r="H32" s="238" t="s">
        <v>715</v>
      </c>
      <c r="I32" s="116"/>
      <c r="J32" s="117" t="s">
        <v>708</v>
      </c>
      <c r="K32" s="117" t="s">
        <v>716</v>
      </c>
      <c r="L32" s="117" t="s">
        <v>656</v>
      </c>
      <c r="M32" s="118" t="s">
        <v>615</v>
      </c>
    </row>
    <row r="33" spans="2:13" s="119" customFormat="1" ht="75" customHeight="1">
      <c r="B33" s="121"/>
      <c r="C33" s="114">
        <v>28</v>
      </c>
      <c r="D33" s="115" t="s">
        <v>710</v>
      </c>
      <c r="E33" s="239" t="s">
        <v>706</v>
      </c>
      <c r="F33" s="138"/>
      <c r="G33" s="234" t="s">
        <v>10</v>
      </c>
      <c r="H33" s="238" t="s">
        <v>715</v>
      </c>
      <c r="I33" s="117"/>
      <c r="J33" s="111" t="s">
        <v>664</v>
      </c>
      <c r="K33" s="111" t="s">
        <v>717</v>
      </c>
      <c r="L33" s="142"/>
      <c r="M33" s="118" t="s">
        <v>634</v>
      </c>
    </row>
    <row r="34" spans="2:13" s="119" customFormat="1" ht="84" customHeight="1">
      <c r="B34" s="121"/>
      <c r="C34" s="114">
        <v>29</v>
      </c>
      <c r="D34" s="236" t="s">
        <v>710</v>
      </c>
      <c r="E34" s="114" t="s">
        <v>706</v>
      </c>
      <c r="F34" s="233"/>
      <c r="G34" s="234" t="s">
        <v>10</v>
      </c>
      <c r="H34" s="238" t="s">
        <v>715</v>
      </c>
      <c r="I34" s="117"/>
      <c r="J34" s="117" t="s">
        <v>664</v>
      </c>
      <c r="K34" s="117" t="s">
        <v>718</v>
      </c>
      <c r="L34" s="142" t="s">
        <v>719</v>
      </c>
      <c r="M34" s="118" t="s">
        <v>615</v>
      </c>
    </row>
    <row r="35" spans="2:13" s="119" customFormat="1" ht="96.75" customHeight="1">
      <c r="B35" s="132" t="s">
        <v>720</v>
      </c>
      <c r="C35" s="114">
        <v>30</v>
      </c>
      <c r="D35" s="115" t="s">
        <v>710</v>
      </c>
      <c r="E35" s="239">
        <v>105</v>
      </c>
      <c r="F35" s="240" t="s">
        <v>721</v>
      </c>
      <c r="G35" s="234" t="s">
        <v>702</v>
      </c>
      <c r="H35" s="148" t="s">
        <v>722</v>
      </c>
      <c r="I35" s="241"/>
      <c r="J35" s="117" t="s">
        <v>10</v>
      </c>
      <c r="K35" s="117" t="s">
        <v>723</v>
      </c>
      <c r="L35" s="117" t="s">
        <v>656</v>
      </c>
      <c r="M35" s="118" t="s">
        <v>615</v>
      </c>
    </row>
    <row r="36" spans="2:13" s="119" customFormat="1" ht="75" customHeight="1">
      <c r="B36" s="121"/>
      <c r="C36" s="114">
        <v>31</v>
      </c>
      <c r="D36" s="115" t="s">
        <v>710</v>
      </c>
      <c r="E36" s="239">
        <v>85</v>
      </c>
      <c r="F36" s="138"/>
      <c r="G36" s="234" t="s">
        <v>10</v>
      </c>
      <c r="H36" s="148" t="s">
        <v>722</v>
      </c>
      <c r="I36" s="117"/>
      <c r="J36" s="111" t="s">
        <v>724</v>
      </c>
      <c r="K36" s="111" t="s">
        <v>725</v>
      </c>
      <c r="L36" s="142"/>
      <c r="M36" s="118" t="s">
        <v>634</v>
      </c>
    </row>
    <row r="37" spans="2:13" s="119" customFormat="1" ht="94.5" customHeight="1">
      <c r="B37" s="121"/>
      <c r="C37" s="114">
        <v>32</v>
      </c>
      <c r="D37" s="115" t="s">
        <v>710</v>
      </c>
      <c r="E37" s="242" t="s">
        <v>706</v>
      </c>
      <c r="F37" s="138"/>
      <c r="G37" s="234" t="s">
        <v>10</v>
      </c>
      <c r="H37" s="243" t="s">
        <v>726</v>
      </c>
      <c r="I37" s="117"/>
      <c r="J37" s="117" t="s">
        <v>664</v>
      </c>
      <c r="K37" s="111" t="s">
        <v>727</v>
      </c>
      <c r="L37" s="142" t="s">
        <v>728</v>
      </c>
      <c r="M37" s="118" t="s">
        <v>615</v>
      </c>
    </row>
    <row r="38" spans="2:13" s="119" customFormat="1" ht="113.25" customHeight="1">
      <c r="B38" s="121"/>
      <c r="C38" s="114">
        <v>33</v>
      </c>
      <c r="D38" s="236" t="s">
        <v>710</v>
      </c>
      <c r="E38" s="114" t="s">
        <v>706</v>
      </c>
      <c r="F38" s="233"/>
      <c r="G38" s="234" t="s">
        <v>10</v>
      </c>
      <c r="H38" s="243" t="s">
        <v>729</v>
      </c>
      <c r="I38" s="117"/>
      <c r="J38" s="117" t="s">
        <v>12</v>
      </c>
      <c r="K38" s="117" t="s">
        <v>730</v>
      </c>
      <c r="L38" s="232" t="s">
        <v>731</v>
      </c>
      <c r="M38" s="118" t="s">
        <v>615</v>
      </c>
    </row>
    <row r="39" spans="2:13" s="119" customFormat="1" ht="75" customHeight="1">
      <c r="B39" s="132" t="s">
        <v>732</v>
      </c>
      <c r="C39" s="114">
        <v>34</v>
      </c>
      <c r="D39" s="115" t="s">
        <v>710</v>
      </c>
      <c r="E39" s="239"/>
      <c r="F39" s="138"/>
      <c r="G39" s="234" t="s">
        <v>677</v>
      </c>
      <c r="H39" s="148"/>
      <c r="I39" s="117"/>
      <c r="J39" s="117"/>
      <c r="K39" s="117" t="s">
        <v>733</v>
      </c>
      <c r="L39" s="142" t="s">
        <v>734</v>
      </c>
      <c r="M39" s="118" t="s">
        <v>615</v>
      </c>
    </row>
    <row r="40" spans="2:13" s="119" customFormat="1" ht="40.5" customHeight="1">
      <c r="B40" s="121"/>
      <c r="C40" s="114">
        <v>35</v>
      </c>
      <c r="D40" s="237" t="s">
        <v>705</v>
      </c>
      <c r="E40" s="244">
        <v>115</v>
      </c>
      <c r="F40" s="138" t="s">
        <v>735</v>
      </c>
      <c r="G40" s="234" t="s">
        <v>702</v>
      </c>
      <c r="H40" s="238" t="s">
        <v>736</v>
      </c>
      <c r="I40" s="116"/>
      <c r="J40" s="117" t="s">
        <v>737</v>
      </c>
      <c r="K40" s="117" t="s">
        <v>738</v>
      </c>
      <c r="L40" s="142"/>
      <c r="M40" s="118" t="s">
        <v>615</v>
      </c>
    </row>
    <row r="41" spans="2:13" s="119" customFormat="1" ht="100.5" customHeight="1">
      <c r="B41" s="132" t="s">
        <v>739</v>
      </c>
      <c r="C41" s="114">
        <v>36</v>
      </c>
      <c r="D41" s="233" t="s">
        <v>740</v>
      </c>
      <c r="E41" s="233">
        <v>75</v>
      </c>
      <c r="F41" s="138" t="s">
        <v>741</v>
      </c>
      <c r="G41" s="245" t="s">
        <v>737</v>
      </c>
      <c r="H41" s="234" t="s">
        <v>736</v>
      </c>
      <c r="I41" s="235"/>
      <c r="J41" s="154" t="s">
        <v>708</v>
      </c>
      <c r="K41" s="117" t="s">
        <v>742</v>
      </c>
      <c r="L41" s="117" t="s">
        <v>656</v>
      </c>
      <c r="M41" s="118" t="s">
        <v>615</v>
      </c>
    </row>
    <row r="42" spans="2:13" s="119" customFormat="1" ht="100.5" customHeight="1">
      <c r="B42" s="132" t="s">
        <v>743</v>
      </c>
      <c r="C42" s="114">
        <v>37</v>
      </c>
      <c r="D42" s="233" t="s">
        <v>740</v>
      </c>
      <c r="E42" s="233">
        <v>80</v>
      </c>
      <c r="F42" s="168" t="s">
        <v>744</v>
      </c>
      <c r="G42" s="245" t="s">
        <v>10</v>
      </c>
      <c r="H42" s="234" t="s">
        <v>736</v>
      </c>
      <c r="I42" s="235"/>
      <c r="J42" s="154" t="s">
        <v>664</v>
      </c>
      <c r="K42" s="111" t="s">
        <v>745</v>
      </c>
      <c r="L42" s="232"/>
      <c r="M42" s="118" t="s">
        <v>634</v>
      </c>
    </row>
    <row r="43" spans="2:13" s="119" customFormat="1" ht="104.25" customHeight="1">
      <c r="B43" s="121"/>
      <c r="C43" s="114">
        <v>38</v>
      </c>
      <c r="D43" s="246" t="s">
        <v>746</v>
      </c>
      <c r="E43" s="114" t="s">
        <v>706</v>
      </c>
      <c r="F43" s="168" t="s">
        <v>744</v>
      </c>
      <c r="G43" s="161" t="s">
        <v>10</v>
      </c>
      <c r="H43" s="161" t="s">
        <v>736</v>
      </c>
      <c r="I43" s="161"/>
      <c r="J43" s="161" t="s">
        <v>664</v>
      </c>
      <c r="K43" s="243" t="s">
        <v>747</v>
      </c>
      <c r="L43" s="232" t="s">
        <v>748</v>
      </c>
      <c r="M43" s="118" t="s">
        <v>615</v>
      </c>
    </row>
    <row r="44" spans="2:13" s="119" customFormat="1" ht="75" customHeight="1">
      <c r="B44" s="132" t="s">
        <v>749</v>
      </c>
      <c r="C44" s="114">
        <v>39</v>
      </c>
      <c r="D44" s="115" t="s">
        <v>710</v>
      </c>
      <c r="E44" s="239"/>
      <c r="F44" s="114"/>
      <c r="G44" s="161" t="s">
        <v>677</v>
      </c>
      <c r="H44" s="148"/>
      <c r="I44" s="117"/>
      <c r="J44" s="117"/>
      <c r="K44" s="117" t="s">
        <v>750</v>
      </c>
      <c r="L44" s="142" t="s">
        <v>734</v>
      </c>
      <c r="M44" s="118" t="s">
        <v>615</v>
      </c>
    </row>
    <row r="45" spans="2:13" s="119" customFormat="1" ht="120" customHeight="1">
      <c r="B45" s="121" t="s">
        <v>551</v>
      </c>
      <c r="C45" s="114">
        <v>40</v>
      </c>
      <c r="D45" s="115" t="s">
        <v>751</v>
      </c>
      <c r="E45" s="116">
        <v>16</v>
      </c>
      <c r="F45" s="116" t="s">
        <v>752</v>
      </c>
      <c r="G45" s="116" t="s">
        <v>702</v>
      </c>
      <c r="H45" s="117"/>
      <c r="I45" s="120"/>
      <c r="J45" s="116" t="s">
        <v>702</v>
      </c>
      <c r="K45" s="117" t="s">
        <v>753</v>
      </c>
      <c r="L45" s="117" t="s">
        <v>754</v>
      </c>
      <c r="M45" s="118" t="s">
        <v>615</v>
      </c>
    </row>
    <row r="46" spans="2:13" s="119" customFormat="1" ht="120" customHeight="1">
      <c r="B46" s="121" t="s">
        <v>551</v>
      </c>
      <c r="C46" s="114">
        <v>41</v>
      </c>
      <c r="D46" s="115" t="s">
        <v>751</v>
      </c>
      <c r="E46" s="116">
        <v>17</v>
      </c>
      <c r="F46" s="116" t="s">
        <v>755</v>
      </c>
      <c r="G46" s="116" t="s">
        <v>702</v>
      </c>
      <c r="H46" s="117" t="s">
        <v>756</v>
      </c>
      <c r="I46" s="120" t="s">
        <v>757</v>
      </c>
      <c r="J46" s="117" t="s">
        <v>10</v>
      </c>
      <c r="K46" s="117" t="s">
        <v>758</v>
      </c>
      <c r="L46" s="117" t="s">
        <v>656</v>
      </c>
      <c r="M46" s="118" t="s">
        <v>615</v>
      </c>
    </row>
    <row r="47" spans="2:13" s="119" customFormat="1" ht="120" customHeight="1">
      <c r="B47" s="121" t="s">
        <v>551</v>
      </c>
      <c r="C47" s="114">
        <v>42</v>
      </c>
      <c r="D47" s="115" t="s">
        <v>751</v>
      </c>
      <c r="E47" s="116">
        <v>85</v>
      </c>
      <c r="F47" s="116" t="s">
        <v>755</v>
      </c>
      <c r="G47" s="116" t="s">
        <v>10</v>
      </c>
      <c r="H47" s="117" t="s">
        <v>759</v>
      </c>
      <c r="I47" s="120" t="s">
        <v>757</v>
      </c>
      <c r="J47" s="117" t="s">
        <v>760</v>
      </c>
      <c r="K47" s="111" t="s">
        <v>761</v>
      </c>
      <c r="L47" s="117"/>
      <c r="M47" s="118" t="s">
        <v>634</v>
      </c>
    </row>
    <row r="48" spans="2:13" s="119" customFormat="1" ht="120" customHeight="1">
      <c r="B48" s="121" t="s">
        <v>551</v>
      </c>
      <c r="C48" s="114">
        <v>43</v>
      </c>
      <c r="D48" s="115"/>
      <c r="E48" s="116"/>
      <c r="F48" s="116"/>
      <c r="G48" s="116" t="s">
        <v>10</v>
      </c>
      <c r="H48" s="117" t="s">
        <v>762</v>
      </c>
      <c r="I48" s="120" t="s">
        <v>757</v>
      </c>
      <c r="J48" s="117" t="s">
        <v>625</v>
      </c>
      <c r="K48" s="122" t="s">
        <v>763</v>
      </c>
      <c r="L48" s="117" t="s">
        <v>764</v>
      </c>
      <c r="M48" s="118" t="s">
        <v>615</v>
      </c>
    </row>
    <row r="49" spans="2:14" s="119" customFormat="1" ht="120" customHeight="1">
      <c r="B49" s="121" t="s">
        <v>551</v>
      </c>
      <c r="C49" s="114">
        <v>44</v>
      </c>
      <c r="D49" s="115"/>
      <c r="E49" s="116"/>
      <c r="F49" s="116"/>
      <c r="G49" s="116" t="s">
        <v>10</v>
      </c>
      <c r="H49" s="117" t="s">
        <v>762</v>
      </c>
      <c r="I49" s="120" t="s">
        <v>757</v>
      </c>
      <c r="J49" s="117" t="s">
        <v>12</v>
      </c>
      <c r="K49" s="122" t="s">
        <v>765</v>
      </c>
      <c r="L49" s="117" t="s">
        <v>766</v>
      </c>
      <c r="M49" s="118" t="s">
        <v>615</v>
      </c>
    </row>
    <row r="50" spans="2:14" s="163" customFormat="1" ht="20.100000000000001" customHeight="1">
      <c r="K50" s="129"/>
      <c r="L50" s="129"/>
      <c r="M50" s="129"/>
      <c r="N50" s="129"/>
    </row>
    <row r="51" spans="2:14" s="163" customFormat="1" ht="20.100000000000001" customHeight="1">
      <c r="K51" s="129"/>
      <c r="L51" s="129"/>
      <c r="M51" s="129"/>
      <c r="N51" s="129"/>
    </row>
    <row r="52" spans="2:14" s="163" customFormat="1" ht="20.100000000000001" customHeight="1">
      <c r="K52" s="129"/>
      <c r="L52" s="129"/>
      <c r="M52" s="129"/>
      <c r="N52" s="129"/>
    </row>
  </sheetData>
  <mergeCells count="2">
    <mergeCell ref="B1:F1"/>
    <mergeCell ref="B2:F2"/>
  </mergeCells>
  <phoneticPr fontId="14" type="noConversion"/>
  <hyperlinks>
    <hyperlink ref="H2" location="'ST0037 - Trad'!A1" display="ST0037 - Trad"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62"/>
  <sheetViews>
    <sheetView topLeftCell="A43" workbookViewId="0">
      <selection activeCell="L44" sqref="L44"/>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21" t="s">
        <v>434</v>
      </c>
      <c r="C1" s="222"/>
      <c r="D1" s="222"/>
      <c r="E1" s="222"/>
      <c r="F1" s="223"/>
      <c r="G1" s="61" t="s">
        <v>439</v>
      </c>
      <c r="H1" s="61" t="s">
        <v>566</v>
      </c>
      <c r="I1" s="61" t="s">
        <v>567</v>
      </c>
      <c r="J1" s="60" t="s">
        <v>4</v>
      </c>
      <c r="K1" s="73" t="s">
        <v>568</v>
      </c>
      <c r="L1" s="60" t="s">
        <v>569</v>
      </c>
      <c r="M1" s="57"/>
      <c r="N1" s="57"/>
      <c r="O1" s="57"/>
      <c r="P1" s="57"/>
      <c r="U1" s="57"/>
    </row>
    <row r="2" spans="1:21" s="164" customFormat="1" ht="90.75" customHeight="1">
      <c r="A2" s="123">
        <v>2</v>
      </c>
      <c r="B2" s="227" t="s">
        <v>577</v>
      </c>
      <c r="C2" s="228"/>
      <c r="D2" s="228"/>
      <c r="E2" s="228"/>
      <c r="F2" s="229"/>
      <c r="G2" s="176" t="s">
        <v>578</v>
      </c>
      <c r="H2" s="174" t="s">
        <v>579</v>
      </c>
      <c r="I2" s="130" t="str">
        <f>'ST0037 Overview'!E23</f>
        <v>Advanced Single Migrated MPAN HH Consents with Main and Check Meter (as per DES138 data specification) where the Meter is De-Energised and IF-014 Warning Issued</v>
      </c>
      <c r="J2" s="125" t="s">
        <v>581</v>
      </c>
      <c r="K2" s="125" t="s">
        <v>767</v>
      </c>
      <c r="L2" s="125" t="s">
        <v>576</v>
      </c>
      <c r="M2" s="163"/>
      <c r="N2" s="163"/>
      <c r="O2" s="163"/>
      <c r="P2" s="163"/>
      <c r="U2" s="163"/>
    </row>
    <row r="4" spans="1:21" s="56"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73" t="s">
        <v>768</v>
      </c>
      <c r="B5" s="132" t="s">
        <v>612</v>
      </c>
      <c r="C5" s="114" t="s">
        <v>769</v>
      </c>
      <c r="D5" s="115"/>
      <c r="E5" s="116"/>
      <c r="F5" s="116"/>
      <c r="G5" s="117"/>
      <c r="H5" s="117"/>
      <c r="I5" s="117"/>
      <c r="J5" s="133"/>
      <c r="K5" s="111" t="s">
        <v>614</v>
      </c>
      <c r="L5" s="134"/>
      <c r="M5" s="135" t="s">
        <v>615</v>
      </c>
    </row>
    <row r="6" spans="1:21" s="136" customFormat="1" ht="94.5">
      <c r="A6" s="137"/>
      <c r="B6" s="132" t="s">
        <v>616</v>
      </c>
      <c r="C6" s="138" t="s">
        <v>770</v>
      </c>
      <c r="D6" s="115"/>
      <c r="E6" s="116"/>
      <c r="F6" s="116"/>
      <c r="G6" s="117"/>
      <c r="H6" s="117"/>
      <c r="I6" s="117"/>
      <c r="J6" s="133"/>
      <c r="K6" s="111" t="s">
        <v>771</v>
      </c>
      <c r="L6" s="134"/>
      <c r="M6" s="135" t="s">
        <v>615</v>
      </c>
    </row>
    <row r="7" spans="1:21" s="143" customFormat="1" ht="313.5" customHeight="1">
      <c r="A7" s="121"/>
      <c r="B7" s="149" t="s">
        <v>772</v>
      </c>
      <c r="C7" s="114">
        <v>3</v>
      </c>
      <c r="D7" s="150" t="s">
        <v>773</v>
      </c>
      <c r="E7" s="114">
        <v>15</v>
      </c>
      <c r="F7" s="169" t="s">
        <v>774</v>
      </c>
      <c r="G7" s="117" t="s">
        <v>775</v>
      </c>
      <c r="H7" s="117" t="s">
        <v>626</v>
      </c>
      <c r="I7" s="140"/>
      <c r="J7" s="140"/>
      <c r="K7" s="111" t="s">
        <v>776</v>
      </c>
      <c r="L7" s="111" t="s">
        <v>777</v>
      </c>
      <c r="M7" s="118" t="s">
        <v>615</v>
      </c>
    </row>
    <row r="8" spans="1:21" s="143" customFormat="1" ht="74.25" customHeight="1">
      <c r="A8" s="121"/>
      <c r="B8" s="147" t="s">
        <v>635</v>
      </c>
      <c r="C8" s="114"/>
      <c r="D8" s="152"/>
      <c r="E8" s="148"/>
      <c r="F8" s="117"/>
      <c r="G8" s="117"/>
      <c r="H8" s="117"/>
      <c r="I8" s="117"/>
      <c r="J8" s="230"/>
      <c r="K8" s="231"/>
      <c r="L8" s="110"/>
      <c r="M8" s="118" t="s">
        <v>634</v>
      </c>
    </row>
    <row r="9" spans="1:21" s="119" customFormat="1" ht="117.75" customHeight="1">
      <c r="B9" s="132" t="s">
        <v>778</v>
      </c>
      <c r="C9" s="114">
        <v>4</v>
      </c>
      <c r="D9" s="115" t="s">
        <v>630</v>
      </c>
      <c r="E9" s="116" t="s">
        <v>637</v>
      </c>
      <c r="F9" s="116" t="s">
        <v>638</v>
      </c>
      <c r="G9" s="117" t="s">
        <v>10</v>
      </c>
      <c r="H9" s="117" t="s">
        <v>686</v>
      </c>
      <c r="I9" s="116" t="s">
        <v>779</v>
      </c>
      <c r="J9" s="117" t="s">
        <v>646</v>
      </c>
      <c r="K9" s="117" t="s">
        <v>642</v>
      </c>
      <c r="L9" s="142" t="s">
        <v>780</v>
      </c>
      <c r="M9" s="118" t="s">
        <v>615</v>
      </c>
    </row>
    <row r="10" spans="1:21" s="119" customFormat="1" ht="98.25" customHeight="1">
      <c r="B10" s="121" t="s">
        <v>551</v>
      </c>
      <c r="C10" s="114">
        <v>5</v>
      </c>
      <c r="D10" s="115" t="s">
        <v>644</v>
      </c>
      <c r="E10" s="116">
        <v>15</v>
      </c>
      <c r="F10" s="116" t="s">
        <v>645</v>
      </c>
      <c r="G10" s="154" t="s">
        <v>10</v>
      </c>
      <c r="H10" s="116" t="s">
        <v>639</v>
      </c>
      <c r="I10" s="116" t="s">
        <v>779</v>
      </c>
      <c r="J10" s="117" t="s">
        <v>646</v>
      </c>
      <c r="K10" s="117" t="s">
        <v>647</v>
      </c>
      <c r="L10" s="117" t="s">
        <v>648</v>
      </c>
      <c r="M10" s="118" t="s">
        <v>615</v>
      </c>
    </row>
    <row r="11" spans="1:21" s="119" customFormat="1" ht="98.25" customHeight="1">
      <c r="B11" s="121" t="s">
        <v>551</v>
      </c>
      <c r="C11" s="114">
        <v>6</v>
      </c>
      <c r="D11" s="115" t="s">
        <v>644</v>
      </c>
      <c r="E11" s="116" t="s">
        <v>649</v>
      </c>
      <c r="F11" s="116"/>
      <c r="G11" s="154" t="s">
        <v>10</v>
      </c>
      <c r="H11" s="116" t="s">
        <v>639</v>
      </c>
      <c r="I11" s="116" t="s">
        <v>779</v>
      </c>
      <c r="J11" s="117" t="s">
        <v>646</v>
      </c>
      <c r="K11" s="117" t="s">
        <v>650</v>
      </c>
      <c r="L11" s="117"/>
      <c r="M11" s="118" t="s">
        <v>634</v>
      </c>
    </row>
    <row r="12" spans="1:21" s="119" customFormat="1" ht="117.75" customHeight="1">
      <c r="B12" s="121"/>
      <c r="C12" s="114">
        <v>7</v>
      </c>
      <c r="D12" s="115" t="s">
        <v>644</v>
      </c>
      <c r="E12" s="116" t="s">
        <v>651</v>
      </c>
      <c r="F12" s="116" t="s">
        <v>652</v>
      </c>
      <c r="G12" s="117" t="s">
        <v>646</v>
      </c>
      <c r="H12" s="117" t="s">
        <v>653</v>
      </c>
      <c r="I12" s="117" t="s">
        <v>654</v>
      </c>
      <c r="J12" s="117" t="s">
        <v>10</v>
      </c>
      <c r="K12" s="117" t="s">
        <v>655</v>
      </c>
      <c r="L12" s="117" t="s">
        <v>656</v>
      </c>
      <c r="M12" s="118" t="s">
        <v>615</v>
      </c>
    </row>
    <row r="13" spans="1:21" s="119" customFormat="1" ht="55.5" customHeight="1">
      <c r="B13" s="121"/>
      <c r="C13" s="114">
        <v>8</v>
      </c>
      <c r="D13" s="115"/>
      <c r="E13" s="116" t="s">
        <v>657</v>
      </c>
      <c r="F13" s="116"/>
      <c r="G13" s="117" t="s">
        <v>10</v>
      </c>
      <c r="H13" s="117" t="s">
        <v>658</v>
      </c>
      <c r="I13" s="117" t="s">
        <v>654</v>
      </c>
      <c r="J13" s="117" t="s">
        <v>781</v>
      </c>
      <c r="K13" s="117" t="s">
        <v>782</v>
      </c>
      <c r="L13" s="142"/>
      <c r="M13" s="118" t="s">
        <v>634</v>
      </c>
    </row>
    <row r="14" spans="1:21" s="119" customFormat="1" ht="101.25" customHeight="1">
      <c r="B14" s="121"/>
      <c r="C14" s="114">
        <v>9</v>
      </c>
      <c r="D14" s="115" t="s">
        <v>630</v>
      </c>
      <c r="E14" s="116">
        <v>260</v>
      </c>
      <c r="F14" s="116" t="s">
        <v>661</v>
      </c>
      <c r="G14" s="117" t="s">
        <v>10</v>
      </c>
      <c r="H14" s="117" t="s">
        <v>662</v>
      </c>
      <c r="I14" s="117" t="s">
        <v>663</v>
      </c>
      <c r="J14" s="117" t="s">
        <v>664</v>
      </c>
      <c r="K14" s="117" t="s">
        <v>665</v>
      </c>
      <c r="L14" s="142" t="s">
        <v>666</v>
      </c>
      <c r="M14" s="118" t="s">
        <v>615</v>
      </c>
    </row>
    <row r="15" spans="1:21" s="119" customFormat="1" ht="101.25" customHeight="1">
      <c r="B15" s="121"/>
      <c r="C15" s="114">
        <v>10</v>
      </c>
      <c r="D15" s="115" t="s">
        <v>630</v>
      </c>
      <c r="E15" s="116">
        <v>260</v>
      </c>
      <c r="F15" s="116" t="s">
        <v>661</v>
      </c>
      <c r="G15" s="117" t="s">
        <v>10</v>
      </c>
      <c r="H15" s="117" t="s">
        <v>667</v>
      </c>
      <c r="I15" s="117" t="s">
        <v>668</v>
      </c>
      <c r="J15" s="117" t="s">
        <v>664</v>
      </c>
      <c r="K15" s="117" t="s">
        <v>669</v>
      </c>
      <c r="L15" s="142" t="s">
        <v>670</v>
      </c>
      <c r="M15" s="118" t="s">
        <v>615</v>
      </c>
    </row>
    <row r="16" spans="1:21" s="119" customFormat="1" ht="101.25" customHeight="1">
      <c r="B16" s="121"/>
      <c r="C16" s="114">
        <v>11</v>
      </c>
      <c r="D16" s="115" t="s">
        <v>630</v>
      </c>
      <c r="E16" s="116">
        <v>120</v>
      </c>
      <c r="F16" s="116" t="s">
        <v>783</v>
      </c>
      <c r="G16" s="117" t="s">
        <v>10</v>
      </c>
      <c r="H16" s="117" t="s">
        <v>662</v>
      </c>
      <c r="I16" s="117" t="s">
        <v>663</v>
      </c>
      <c r="J16" s="117" t="s">
        <v>775</v>
      </c>
      <c r="K16" s="117" t="s">
        <v>784</v>
      </c>
      <c r="L16" s="142" t="s">
        <v>673</v>
      </c>
      <c r="M16" s="118" t="s">
        <v>615</v>
      </c>
    </row>
    <row r="17" spans="2:13" s="119" customFormat="1" ht="101.25" customHeight="1">
      <c r="B17" s="121"/>
      <c r="C17" s="114">
        <v>12</v>
      </c>
      <c r="D17" s="115" t="s">
        <v>630</v>
      </c>
      <c r="E17" s="116">
        <v>120</v>
      </c>
      <c r="F17" s="116" t="s">
        <v>671</v>
      </c>
      <c r="G17" s="117" t="s">
        <v>10</v>
      </c>
      <c r="H17" s="117" t="s">
        <v>667</v>
      </c>
      <c r="I17" s="117" t="s">
        <v>668</v>
      </c>
      <c r="J17" s="117" t="s">
        <v>775</v>
      </c>
      <c r="K17" s="117" t="s">
        <v>674</v>
      </c>
      <c r="L17" s="142" t="s">
        <v>675</v>
      </c>
      <c r="M17" s="118" t="s">
        <v>615</v>
      </c>
    </row>
    <row r="18" spans="2:13" s="119" customFormat="1" ht="82.5" customHeight="1">
      <c r="B18" s="132" t="s">
        <v>676</v>
      </c>
      <c r="C18" s="114">
        <v>13</v>
      </c>
      <c r="D18" s="233" t="s">
        <v>644</v>
      </c>
      <c r="E18" s="233"/>
      <c r="F18" s="138"/>
      <c r="G18" s="234" t="s">
        <v>677</v>
      </c>
      <c r="H18" s="234"/>
      <c r="I18" s="235"/>
      <c r="J18" s="154"/>
      <c r="K18" s="117" t="s">
        <v>678</v>
      </c>
      <c r="L18" s="142" t="s">
        <v>679</v>
      </c>
      <c r="M18" s="118" t="s">
        <v>615</v>
      </c>
    </row>
    <row r="19" spans="2:13" s="119" customFormat="1" ht="78" customHeight="1">
      <c r="B19" s="132" t="s">
        <v>680</v>
      </c>
      <c r="C19" s="114">
        <v>14</v>
      </c>
      <c r="D19" s="115" t="s">
        <v>630</v>
      </c>
      <c r="E19" s="116">
        <v>130</v>
      </c>
      <c r="F19" s="116" t="s">
        <v>785</v>
      </c>
      <c r="G19" s="117" t="s">
        <v>10</v>
      </c>
      <c r="H19" s="117" t="s">
        <v>658</v>
      </c>
      <c r="I19" s="117" t="s">
        <v>654</v>
      </c>
      <c r="J19" s="117" t="s">
        <v>775</v>
      </c>
      <c r="K19" s="117" t="s">
        <v>682</v>
      </c>
      <c r="L19" s="117"/>
      <c r="M19" s="118" t="s">
        <v>615</v>
      </c>
    </row>
    <row r="20" spans="2:13" s="119" customFormat="1" ht="78" customHeight="1">
      <c r="B20" s="247"/>
      <c r="C20" s="114">
        <v>15</v>
      </c>
      <c r="D20" s="115" t="s">
        <v>630</v>
      </c>
      <c r="E20" s="116">
        <v>140</v>
      </c>
      <c r="F20" s="116" t="s">
        <v>786</v>
      </c>
      <c r="G20" s="117" t="s">
        <v>10</v>
      </c>
      <c r="H20" s="117" t="s">
        <v>658</v>
      </c>
      <c r="I20" s="117" t="s">
        <v>654</v>
      </c>
      <c r="J20" s="117" t="s">
        <v>775</v>
      </c>
      <c r="K20" s="117" t="s">
        <v>684</v>
      </c>
      <c r="L20" s="117"/>
      <c r="M20" s="118" t="s">
        <v>615</v>
      </c>
    </row>
    <row r="21" spans="2:13" s="119" customFormat="1" ht="52.5" customHeight="1">
      <c r="B21" s="248"/>
      <c r="C21" s="114">
        <v>16</v>
      </c>
      <c r="D21" s="115" t="s">
        <v>630</v>
      </c>
      <c r="E21" s="116">
        <v>150</v>
      </c>
      <c r="F21" s="116" t="s">
        <v>685</v>
      </c>
      <c r="G21" s="117" t="s">
        <v>775</v>
      </c>
      <c r="H21" s="117" t="s">
        <v>686</v>
      </c>
      <c r="I21" s="116" t="s">
        <v>779</v>
      </c>
      <c r="J21" s="117" t="s">
        <v>10</v>
      </c>
      <c r="K21" s="117" t="s">
        <v>787</v>
      </c>
      <c r="L21" s="117" t="s">
        <v>656</v>
      </c>
      <c r="M21" s="118" t="s">
        <v>615</v>
      </c>
    </row>
    <row r="22" spans="2:13" s="119" customFormat="1" ht="52.5" customHeight="1">
      <c r="B22" s="248"/>
      <c r="C22" s="114">
        <v>17</v>
      </c>
      <c r="D22" s="115" t="s">
        <v>630</v>
      </c>
      <c r="E22" s="116" t="s">
        <v>688</v>
      </c>
      <c r="F22" s="116"/>
      <c r="G22" s="117" t="s">
        <v>10</v>
      </c>
      <c r="H22" s="117" t="s">
        <v>639</v>
      </c>
      <c r="I22" s="116" t="s">
        <v>779</v>
      </c>
      <c r="J22" s="117" t="s">
        <v>788</v>
      </c>
      <c r="K22" s="117" t="s">
        <v>789</v>
      </c>
      <c r="L22" s="142"/>
      <c r="M22" s="118" t="s">
        <v>634</v>
      </c>
    </row>
    <row r="23" spans="2:13" s="119" customFormat="1" ht="128.25" customHeight="1">
      <c r="B23" s="121"/>
      <c r="C23" s="114">
        <v>18</v>
      </c>
      <c r="D23" s="115" t="s">
        <v>630</v>
      </c>
      <c r="E23" s="116">
        <v>280</v>
      </c>
      <c r="F23" s="116" t="s">
        <v>691</v>
      </c>
      <c r="G23" s="117" t="s">
        <v>10</v>
      </c>
      <c r="H23" s="117" t="s">
        <v>639</v>
      </c>
      <c r="I23" s="116" t="s">
        <v>779</v>
      </c>
      <c r="J23" s="117" t="s">
        <v>664</v>
      </c>
      <c r="K23" s="117" t="s">
        <v>692</v>
      </c>
      <c r="L23" s="142" t="s">
        <v>790</v>
      </c>
      <c r="M23" s="118" t="s">
        <v>615</v>
      </c>
    </row>
    <row r="24" spans="2:13" s="119" customFormat="1" ht="103.5" customHeight="1">
      <c r="B24" s="248"/>
      <c r="C24" s="114">
        <v>19</v>
      </c>
      <c r="D24" s="115" t="s">
        <v>630</v>
      </c>
      <c r="E24" s="153">
        <v>270</v>
      </c>
      <c r="F24" s="153" t="s">
        <v>791</v>
      </c>
      <c r="G24" s="154" t="s">
        <v>10</v>
      </c>
      <c r="H24" s="117" t="s">
        <v>639</v>
      </c>
      <c r="I24" s="116" t="s">
        <v>779</v>
      </c>
      <c r="J24" s="117" t="s">
        <v>12</v>
      </c>
      <c r="K24" s="117" t="s">
        <v>792</v>
      </c>
      <c r="L24" s="142" t="s">
        <v>793</v>
      </c>
      <c r="M24" s="118" t="s">
        <v>615</v>
      </c>
    </row>
    <row r="25" spans="2:13" s="119" customFormat="1" ht="128.25" customHeight="1">
      <c r="B25" s="121"/>
      <c r="C25" s="114">
        <v>20</v>
      </c>
      <c r="D25" s="115" t="s">
        <v>630</v>
      </c>
      <c r="E25" s="116">
        <v>290</v>
      </c>
      <c r="F25" s="116" t="s">
        <v>694</v>
      </c>
      <c r="G25" s="117" t="s">
        <v>10</v>
      </c>
      <c r="H25" s="117" t="s">
        <v>639</v>
      </c>
      <c r="I25" s="116" t="s">
        <v>779</v>
      </c>
      <c r="J25" s="117" t="s">
        <v>664</v>
      </c>
      <c r="K25" s="117" t="s">
        <v>695</v>
      </c>
      <c r="L25" s="142" t="s">
        <v>696</v>
      </c>
      <c r="M25" s="118" t="s">
        <v>615</v>
      </c>
    </row>
    <row r="26" spans="2:13" s="119" customFormat="1" ht="103.5" customHeight="1">
      <c r="B26" s="132" t="s">
        <v>697</v>
      </c>
      <c r="C26" s="114">
        <v>21</v>
      </c>
      <c r="D26" s="115" t="s">
        <v>630</v>
      </c>
      <c r="E26" s="153">
        <v>210</v>
      </c>
      <c r="F26" s="116" t="s">
        <v>638</v>
      </c>
      <c r="G26" s="154" t="s">
        <v>10</v>
      </c>
      <c r="H26" s="117" t="s">
        <v>639</v>
      </c>
      <c r="I26" s="116" t="s">
        <v>779</v>
      </c>
      <c r="J26" s="117" t="s">
        <v>698</v>
      </c>
      <c r="K26" s="117" t="s">
        <v>699</v>
      </c>
      <c r="L26" s="142" t="s">
        <v>794</v>
      </c>
      <c r="M26" s="118" t="s">
        <v>615</v>
      </c>
    </row>
    <row r="27" spans="2:13" s="119" customFormat="1" ht="60.75" customHeight="1">
      <c r="B27" s="139" t="s">
        <v>701</v>
      </c>
      <c r="C27" s="114">
        <v>22</v>
      </c>
      <c r="D27" s="236" t="s">
        <v>630</v>
      </c>
      <c r="E27" s="114">
        <v>220</v>
      </c>
      <c r="F27" s="116" t="s">
        <v>638</v>
      </c>
      <c r="G27" s="234" t="s">
        <v>775</v>
      </c>
      <c r="H27" s="117" t="s">
        <v>639</v>
      </c>
      <c r="I27" s="116" t="s">
        <v>779</v>
      </c>
      <c r="J27" s="117" t="s">
        <v>702</v>
      </c>
      <c r="K27" s="117" t="s">
        <v>703</v>
      </c>
      <c r="L27" s="142"/>
      <c r="M27" s="118" t="s">
        <v>615</v>
      </c>
    </row>
    <row r="28" spans="2:13" s="119" customFormat="1" ht="72" customHeight="1">
      <c r="B28" s="132" t="s">
        <v>704</v>
      </c>
      <c r="C28" s="114">
        <v>23</v>
      </c>
      <c r="D28" s="237" t="s">
        <v>705</v>
      </c>
      <c r="E28" s="114" t="s">
        <v>706</v>
      </c>
      <c r="F28" s="233"/>
      <c r="G28" s="234" t="s">
        <v>702</v>
      </c>
      <c r="H28" s="238" t="s">
        <v>707</v>
      </c>
      <c r="I28" s="116"/>
      <c r="J28" s="117" t="s">
        <v>708</v>
      </c>
      <c r="K28" s="117" t="s">
        <v>709</v>
      </c>
      <c r="L28" s="117" t="s">
        <v>656</v>
      </c>
      <c r="M28" s="118" t="s">
        <v>615</v>
      </c>
    </row>
    <row r="29" spans="2:13" s="119" customFormat="1" ht="75" customHeight="1">
      <c r="B29" s="121"/>
      <c r="C29" s="114">
        <v>24</v>
      </c>
      <c r="D29" s="115" t="s">
        <v>710</v>
      </c>
      <c r="E29" s="239" t="s">
        <v>706</v>
      </c>
      <c r="F29" s="138"/>
      <c r="G29" s="234" t="s">
        <v>10</v>
      </c>
      <c r="H29" s="238" t="s">
        <v>707</v>
      </c>
      <c r="I29" s="117"/>
      <c r="J29" s="117" t="s">
        <v>12</v>
      </c>
      <c r="K29" s="117" t="s">
        <v>711</v>
      </c>
      <c r="L29" s="142"/>
      <c r="M29" s="118" t="s">
        <v>634</v>
      </c>
    </row>
    <row r="30" spans="2:13" s="119" customFormat="1" ht="84" customHeight="1">
      <c r="B30" s="121"/>
      <c r="C30" s="114">
        <v>25</v>
      </c>
      <c r="D30" s="236" t="s">
        <v>710</v>
      </c>
      <c r="E30" s="114" t="s">
        <v>706</v>
      </c>
      <c r="F30" s="233"/>
      <c r="G30" s="234" t="s">
        <v>10</v>
      </c>
      <c r="H30" s="238" t="s">
        <v>707</v>
      </c>
      <c r="I30" s="117"/>
      <c r="J30" s="117" t="s">
        <v>12</v>
      </c>
      <c r="K30" s="117" t="s">
        <v>712</v>
      </c>
      <c r="L30" s="142" t="s">
        <v>713</v>
      </c>
      <c r="M30" s="118" t="s">
        <v>615</v>
      </c>
    </row>
    <row r="31" spans="2:13" s="119" customFormat="1" ht="51.75" customHeight="1">
      <c r="B31" s="132" t="s">
        <v>714</v>
      </c>
      <c r="C31" s="114">
        <v>26</v>
      </c>
      <c r="D31" s="237" t="s">
        <v>705</v>
      </c>
      <c r="E31" s="114" t="s">
        <v>706</v>
      </c>
      <c r="F31" s="233"/>
      <c r="G31" s="234" t="s">
        <v>702</v>
      </c>
      <c r="H31" s="238" t="s">
        <v>715</v>
      </c>
      <c r="I31" s="116"/>
      <c r="J31" s="117" t="s">
        <v>708</v>
      </c>
      <c r="K31" s="117" t="s">
        <v>716</v>
      </c>
      <c r="L31" s="117" t="s">
        <v>656</v>
      </c>
      <c r="M31" s="118" t="s">
        <v>615</v>
      </c>
    </row>
    <row r="32" spans="2:13" s="119" customFormat="1" ht="75" customHeight="1">
      <c r="B32" s="121"/>
      <c r="C32" s="114">
        <v>27</v>
      </c>
      <c r="D32" s="115" t="s">
        <v>710</v>
      </c>
      <c r="E32" s="239" t="s">
        <v>706</v>
      </c>
      <c r="F32" s="138"/>
      <c r="G32" s="234" t="s">
        <v>10</v>
      </c>
      <c r="H32" s="238" t="s">
        <v>715</v>
      </c>
      <c r="I32" s="117"/>
      <c r="J32" s="117" t="s">
        <v>664</v>
      </c>
      <c r="K32" s="117" t="s">
        <v>717</v>
      </c>
      <c r="L32" s="142"/>
      <c r="M32" s="118" t="s">
        <v>634</v>
      </c>
    </row>
    <row r="33" spans="2:13" s="119" customFormat="1" ht="84" customHeight="1">
      <c r="B33" s="121"/>
      <c r="C33" s="114">
        <v>28</v>
      </c>
      <c r="D33" s="236" t="s">
        <v>710</v>
      </c>
      <c r="E33" s="114" t="s">
        <v>706</v>
      </c>
      <c r="F33" s="233"/>
      <c r="G33" s="234" t="s">
        <v>10</v>
      </c>
      <c r="H33" s="238" t="s">
        <v>715</v>
      </c>
      <c r="I33" s="117"/>
      <c r="J33" s="117" t="s">
        <v>664</v>
      </c>
      <c r="K33" s="117" t="s">
        <v>718</v>
      </c>
      <c r="L33" s="142" t="s">
        <v>719</v>
      </c>
      <c r="M33" s="118" t="s">
        <v>615</v>
      </c>
    </row>
    <row r="34" spans="2:13" s="119" customFormat="1" ht="115.5" customHeight="1">
      <c r="B34" s="132" t="s">
        <v>720</v>
      </c>
      <c r="C34" s="114">
        <v>29</v>
      </c>
      <c r="D34" s="115" t="s">
        <v>710</v>
      </c>
      <c r="E34" s="239">
        <v>105</v>
      </c>
      <c r="F34" s="138" t="s">
        <v>721</v>
      </c>
      <c r="G34" s="234" t="s">
        <v>702</v>
      </c>
      <c r="H34" s="148" t="s">
        <v>722</v>
      </c>
      <c r="I34" s="241"/>
      <c r="J34" s="117" t="s">
        <v>10</v>
      </c>
      <c r="K34" s="117" t="s">
        <v>723</v>
      </c>
      <c r="L34" s="117" t="s">
        <v>656</v>
      </c>
      <c r="M34" s="118" t="s">
        <v>615</v>
      </c>
    </row>
    <row r="35" spans="2:13" s="119" customFormat="1" ht="75" customHeight="1">
      <c r="B35" s="121"/>
      <c r="C35" s="114">
        <v>30</v>
      </c>
      <c r="D35" s="115" t="s">
        <v>710</v>
      </c>
      <c r="E35" s="239">
        <v>85</v>
      </c>
      <c r="F35" s="138"/>
      <c r="G35" s="234" t="s">
        <v>10</v>
      </c>
      <c r="H35" s="148" t="s">
        <v>722</v>
      </c>
      <c r="I35" s="117"/>
      <c r="J35" s="117" t="s">
        <v>795</v>
      </c>
      <c r="K35" s="117" t="s">
        <v>796</v>
      </c>
      <c r="L35" s="142"/>
      <c r="M35" s="118" t="s">
        <v>634</v>
      </c>
    </row>
    <row r="36" spans="2:13" s="119" customFormat="1" ht="94.5" customHeight="1">
      <c r="B36" s="121"/>
      <c r="C36" s="114">
        <v>31</v>
      </c>
      <c r="D36" s="115" t="s">
        <v>710</v>
      </c>
      <c r="E36" s="242" t="s">
        <v>706</v>
      </c>
      <c r="F36" s="138"/>
      <c r="G36" s="234" t="s">
        <v>10</v>
      </c>
      <c r="H36" s="148" t="s">
        <v>726</v>
      </c>
      <c r="I36" s="117"/>
      <c r="J36" s="117" t="s">
        <v>664</v>
      </c>
      <c r="K36" s="117" t="s">
        <v>727</v>
      </c>
      <c r="L36" s="142" t="s">
        <v>728</v>
      </c>
      <c r="M36" s="118" t="s">
        <v>615</v>
      </c>
    </row>
    <row r="37" spans="2:13" s="119" customFormat="1" ht="102" customHeight="1">
      <c r="B37" s="121"/>
      <c r="C37" s="114">
        <v>32</v>
      </c>
      <c r="D37" s="236" t="s">
        <v>710</v>
      </c>
      <c r="E37" s="114" t="s">
        <v>706</v>
      </c>
      <c r="F37" s="233"/>
      <c r="G37" s="234" t="s">
        <v>10</v>
      </c>
      <c r="H37" s="148" t="s">
        <v>729</v>
      </c>
      <c r="I37" s="117"/>
      <c r="J37" s="117" t="s">
        <v>12</v>
      </c>
      <c r="K37" s="117" t="s">
        <v>730</v>
      </c>
      <c r="L37" s="142" t="s">
        <v>731</v>
      </c>
      <c r="M37" s="118" t="s">
        <v>615</v>
      </c>
    </row>
    <row r="38" spans="2:13" s="119" customFormat="1" ht="75" customHeight="1">
      <c r="B38" s="132" t="s">
        <v>732</v>
      </c>
      <c r="C38" s="114">
        <v>33</v>
      </c>
      <c r="D38" s="115" t="s">
        <v>710</v>
      </c>
      <c r="E38" s="239"/>
      <c r="F38" s="138"/>
      <c r="G38" s="234" t="s">
        <v>677</v>
      </c>
      <c r="H38" s="148"/>
      <c r="I38" s="117"/>
      <c r="J38" s="117"/>
      <c r="K38" s="117" t="s">
        <v>733</v>
      </c>
      <c r="L38" s="142" t="s">
        <v>734</v>
      </c>
      <c r="M38" s="118" t="s">
        <v>615</v>
      </c>
    </row>
    <row r="39" spans="2:13" s="119" customFormat="1" ht="40.5" customHeight="1">
      <c r="B39" s="121"/>
      <c r="C39" s="114">
        <v>34</v>
      </c>
      <c r="D39" s="237" t="s">
        <v>705</v>
      </c>
      <c r="E39" s="244">
        <v>115</v>
      </c>
      <c r="F39" s="138" t="s">
        <v>735</v>
      </c>
      <c r="G39" s="234" t="s">
        <v>702</v>
      </c>
      <c r="H39" s="238" t="s">
        <v>736</v>
      </c>
      <c r="I39" s="116"/>
      <c r="J39" s="117" t="s">
        <v>737</v>
      </c>
      <c r="K39" s="117" t="s">
        <v>738</v>
      </c>
      <c r="L39" s="142"/>
      <c r="M39" s="118" t="s">
        <v>615</v>
      </c>
    </row>
    <row r="40" spans="2:13" s="119" customFormat="1" ht="100.5" customHeight="1">
      <c r="B40" s="132" t="s">
        <v>739</v>
      </c>
      <c r="C40" s="114">
        <v>35</v>
      </c>
      <c r="D40" s="233" t="s">
        <v>740</v>
      </c>
      <c r="E40" s="233">
        <v>75</v>
      </c>
      <c r="F40" s="138" t="s">
        <v>741</v>
      </c>
      <c r="G40" s="245" t="s">
        <v>737</v>
      </c>
      <c r="H40" s="234" t="s">
        <v>736</v>
      </c>
      <c r="I40" s="235"/>
      <c r="J40" s="154" t="s">
        <v>708</v>
      </c>
      <c r="K40" s="117" t="s">
        <v>742</v>
      </c>
      <c r="L40" s="117" t="s">
        <v>656</v>
      </c>
      <c r="M40" s="118" t="s">
        <v>615</v>
      </c>
    </row>
    <row r="41" spans="2:13" s="119" customFormat="1" ht="100.5" customHeight="1">
      <c r="B41" s="132" t="s">
        <v>743</v>
      </c>
      <c r="C41" s="114">
        <v>36</v>
      </c>
      <c r="D41" s="233" t="s">
        <v>740</v>
      </c>
      <c r="E41" s="233">
        <v>80</v>
      </c>
      <c r="F41" s="116" t="s">
        <v>744</v>
      </c>
      <c r="G41" s="245" t="s">
        <v>10</v>
      </c>
      <c r="H41" s="234" t="s">
        <v>736</v>
      </c>
      <c r="I41" s="235"/>
      <c r="J41" s="154" t="s">
        <v>664</v>
      </c>
      <c r="K41" s="117" t="s">
        <v>797</v>
      </c>
      <c r="L41" s="142"/>
      <c r="M41" s="118" t="s">
        <v>634</v>
      </c>
    </row>
    <row r="42" spans="2:13" s="119" customFormat="1" ht="134.25" customHeight="1">
      <c r="B42" s="121"/>
      <c r="C42" s="114">
        <v>37</v>
      </c>
      <c r="D42" s="246" t="s">
        <v>746</v>
      </c>
      <c r="E42" s="114" t="s">
        <v>706</v>
      </c>
      <c r="F42" s="153" t="s">
        <v>744</v>
      </c>
      <c r="G42" s="234" t="s">
        <v>10</v>
      </c>
      <c r="H42" s="161" t="s">
        <v>736</v>
      </c>
      <c r="I42" s="161"/>
      <c r="J42" s="161" t="s">
        <v>664</v>
      </c>
      <c r="K42" s="148" t="s">
        <v>747</v>
      </c>
      <c r="L42" s="142" t="s">
        <v>748</v>
      </c>
      <c r="M42" s="118" t="s">
        <v>615</v>
      </c>
    </row>
    <row r="43" spans="2:13" s="119" customFormat="1" ht="75" customHeight="1">
      <c r="B43" s="132" t="s">
        <v>749</v>
      </c>
      <c r="C43" s="114">
        <v>38</v>
      </c>
      <c r="D43" s="115" t="s">
        <v>710</v>
      </c>
      <c r="E43" s="239"/>
      <c r="F43" s="114"/>
      <c r="G43" s="161" t="s">
        <v>677</v>
      </c>
      <c r="H43" s="148"/>
      <c r="I43" s="117"/>
      <c r="J43" s="117"/>
      <c r="K43" s="117" t="s">
        <v>750</v>
      </c>
      <c r="L43" s="142" t="s">
        <v>734</v>
      </c>
      <c r="M43" s="118" t="s">
        <v>615</v>
      </c>
    </row>
    <row r="44" spans="2:13" s="119" customFormat="1" ht="120" customHeight="1">
      <c r="B44" s="121" t="s">
        <v>551</v>
      </c>
      <c r="C44" s="114">
        <v>39</v>
      </c>
      <c r="D44" s="115" t="s">
        <v>751</v>
      </c>
      <c r="E44" s="116">
        <v>16</v>
      </c>
      <c r="F44" s="116" t="s">
        <v>752</v>
      </c>
      <c r="G44" s="116" t="s">
        <v>702</v>
      </c>
      <c r="H44" s="117"/>
      <c r="I44" s="120"/>
      <c r="J44" s="116" t="s">
        <v>702</v>
      </c>
      <c r="K44" s="117" t="s">
        <v>753</v>
      </c>
      <c r="L44" s="117" t="s">
        <v>754</v>
      </c>
      <c r="M44" s="118" t="s">
        <v>615</v>
      </c>
    </row>
    <row r="45" spans="2:13" s="119" customFormat="1" ht="120" customHeight="1">
      <c r="B45" s="121" t="s">
        <v>551</v>
      </c>
      <c r="C45" s="114">
        <v>40</v>
      </c>
      <c r="D45" s="115" t="s">
        <v>751</v>
      </c>
      <c r="E45" s="116">
        <v>17</v>
      </c>
      <c r="F45" s="116" t="s">
        <v>755</v>
      </c>
      <c r="G45" s="116" t="s">
        <v>702</v>
      </c>
      <c r="H45" s="117" t="s">
        <v>756</v>
      </c>
      <c r="I45" s="120" t="s">
        <v>757</v>
      </c>
      <c r="J45" s="117" t="s">
        <v>10</v>
      </c>
      <c r="K45" s="117" t="s">
        <v>758</v>
      </c>
      <c r="L45" s="117" t="s">
        <v>656</v>
      </c>
      <c r="M45" s="118" t="s">
        <v>615</v>
      </c>
    </row>
    <row r="46" spans="2:13" s="119" customFormat="1" ht="120" customHeight="1">
      <c r="B46" s="121" t="s">
        <v>551</v>
      </c>
      <c r="C46" s="114">
        <v>41</v>
      </c>
      <c r="D46" s="115" t="s">
        <v>751</v>
      </c>
      <c r="E46" s="116">
        <v>85</v>
      </c>
      <c r="F46" s="116" t="s">
        <v>755</v>
      </c>
      <c r="G46" s="116" t="s">
        <v>10</v>
      </c>
      <c r="H46" s="117" t="s">
        <v>759</v>
      </c>
      <c r="I46" s="120" t="s">
        <v>757</v>
      </c>
      <c r="J46" s="111" t="s">
        <v>798</v>
      </c>
      <c r="K46" s="111" t="s">
        <v>799</v>
      </c>
      <c r="L46" s="117"/>
      <c r="M46" s="118" t="s">
        <v>634</v>
      </c>
    </row>
    <row r="47" spans="2:13" s="119" customFormat="1" ht="120" customHeight="1">
      <c r="B47" s="121" t="s">
        <v>551</v>
      </c>
      <c r="C47" s="114">
        <v>42</v>
      </c>
      <c r="D47" s="115"/>
      <c r="E47" s="116"/>
      <c r="F47" s="116"/>
      <c r="G47" s="116" t="s">
        <v>10</v>
      </c>
      <c r="H47" s="117" t="s">
        <v>762</v>
      </c>
      <c r="I47" s="120" t="s">
        <v>757</v>
      </c>
      <c r="J47" s="117" t="s">
        <v>775</v>
      </c>
      <c r="K47" s="122" t="s">
        <v>800</v>
      </c>
      <c r="L47" s="117" t="s">
        <v>764</v>
      </c>
      <c r="M47" s="118" t="s">
        <v>615</v>
      </c>
    </row>
    <row r="48" spans="2:13" s="119" customFormat="1" ht="120" customHeight="1">
      <c r="B48" s="121" t="s">
        <v>551</v>
      </c>
      <c r="C48" s="114">
        <v>43</v>
      </c>
      <c r="D48" s="115"/>
      <c r="E48" s="116"/>
      <c r="F48" s="116"/>
      <c r="G48" s="116" t="s">
        <v>10</v>
      </c>
      <c r="H48" s="117" t="s">
        <v>762</v>
      </c>
      <c r="I48" s="120" t="s">
        <v>757</v>
      </c>
      <c r="J48" s="117" t="s">
        <v>12</v>
      </c>
      <c r="K48" s="122" t="s">
        <v>765</v>
      </c>
      <c r="L48" s="117" t="s">
        <v>766</v>
      </c>
      <c r="M48" s="118" t="s">
        <v>615</v>
      </c>
    </row>
    <row r="49" spans="11:14" s="163" customFormat="1" ht="20.100000000000001" customHeight="1">
      <c r="K49" s="129"/>
      <c r="L49" s="129"/>
      <c r="M49" s="129"/>
      <c r="N49" s="129"/>
    </row>
    <row r="50" spans="11:14" s="163" customFormat="1" ht="20.100000000000001" customHeight="1">
      <c r="K50" s="129"/>
      <c r="L50" s="129"/>
      <c r="M50" s="129"/>
      <c r="N50" s="129"/>
    </row>
    <row r="51" spans="11:14" s="163" customFormat="1" ht="20.100000000000001" customHeight="1">
      <c r="K51" s="129"/>
      <c r="L51" s="129"/>
      <c r="M51" s="129"/>
      <c r="N51" s="129"/>
    </row>
    <row r="52" spans="11:14" s="163" customFormat="1" ht="20.100000000000001" customHeight="1">
      <c r="K52" s="129"/>
      <c r="L52" s="129"/>
      <c r="M52" s="129"/>
      <c r="N52" s="129"/>
    </row>
    <row r="53" spans="11:14" s="163" customFormat="1" ht="20.100000000000001" customHeight="1">
      <c r="K53" s="129"/>
      <c r="L53" s="129"/>
      <c r="M53" s="129"/>
      <c r="N53" s="129"/>
    </row>
    <row r="54" spans="11:14" s="163" customFormat="1" ht="20.100000000000001" customHeight="1">
      <c r="K54" s="129"/>
      <c r="L54" s="129"/>
      <c r="M54" s="129"/>
      <c r="N54" s="129"/>
    </row>
    <row r="55" spans="11:14" s="163" customFormat="1" ht="20.100000000000001" customHeight="1">
      <c r="K55" s="129"/>
      <c r="L55" s="129"/>
      <c r="M55" s="129"/>
      <c r="N55" s="129"/>
    </row>
    <row r="56" spans="11:14" s="163" customFormat="1" ht="20.100000000000001" customHeight="1">
      <c r="K56" s="129"/>
      <c r="L56" s="129"/>
      <c r="M56" s="129"/>
      <c r="N56" s="129"/>
    </row>
    <row r="57" spans="11:14" s="163" customFormat="1" ht="20.100000000000001" customHeight="1">
      <c r="K57" s="129"/>
      <c r="L57" s="129"/>
      <c r="M57" s="129"/>
      <c r="N57" s="129"/>
    </row>
    <row r="58" spans="11:14" s="163" customFormat="1" ht="20.100000000000001" customHeight="1">
      <c r="K58" s="129"/>
      <c r="L58" s="129"/>
      <c r="M58" s="129"/>
      <c r="N58" s="129"/>
    </row>
    <row r="59" spans="11:14" s="163" customFormat="1" ht="20.100000000000001" customHeight="1">
      <c r="K59" s="129"/>
      <c r="L59" s="129"/>
      <c r="M59" s="129"/>
      <c r="N59" s="129"/>
    </row>
    <row r="60" spans="11:14" s="163" customFormat="1" ht="20.100000000000001" customHeight="1">
      <c r="K60" s="129"/>
      <c r="L60" s="129"/>
      <c r="M60" s="129"/>
      <c r="N60" s="129"/>
    </row>
    <row r="61" spans="11:14" s="163" customFormat="1" ht="20.100000000000001" customHeight="1">
      <c r="K61" s="129"/>
      <c r="L61" s="129"/>
      <c r="M61" s="129"/>
      <c r="N61" s="129"/>
    </row>
    <row r="62" spans="11:14" s="163" customFormat="1" ht="20.100000000000001" customHeight="1">
      <c r="K62" s="129"/>
      <c r="L62" s="129"/>
      <c r="M62" s="129"/>
      <c r="N62" s="129"/>
    </row>
  </sheetData>
  <mergeCells count="2">
    <mergeCell ref="B1:F1"/>
    <mergeCell ref="B2:F2"/>
  </mergeCells>
  <hyperlinks>
    <hyperlink ref="H2" location="'ST0037 - Advanced A1'!A1" display="ST0037 - Advanced" xr:uid="{D35A67E3-3BE9-4202-B8E4-A6917FF3312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73"/>
  <sheetViews>
    <sheetView topLeftCell="A5" workbookViewId="0">
      <selection activeCell="L9" sqref="L9"/>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21" t="s">
        <v>434</v>
      </c>
      <c r="C1" s="222"/>
      <c r="D1" s="222"/>
      <c r="E1" s="222"/>
      <c r="F1" s="223"/>
      <c r="G1" s="61" t="s">
        <v>439</v>
      </c>
      <c r="H1" s="61" t="s">
        <v>566</v>
      </c>
      <c r="I1" s="61" t="s">
        <v>567</v>
      </c>
      <c r="J1" s="60" t="s">
        <v>4</v>
      </c>
      <c r="K1" s="73" t="s">
        <v>568</v>
      </c>
      <c r="L1" s="60" t="s">
        <v>569</v>
      </c>
      <c r="M1" s="57"/>
      <c r="N1" s="57"/>
      <c r="O1" s="57"/>
      <c r="P1" s="57"/>
      <c r="U1" s="57"/>
    </row>
    <row r="2" spans="1:21" s="52" customFormat="1" ht="105.75" customHeight="1">
      <c r="A2" s="25">
        <v>3</v>
      </c>
      <c r="B2" s="224" t="s">
        <v>583</v>
      </c>
      <c r="C2" s="225"/>
      <c r="D2" s="225"/>
      <c r="E2" s="225"/>
      <c r="F2" s="226"/>
      <c r="G2" s="62" t="s">
        <v>584</v>
      </c>
      <c r="H2" s="70" t="s">
        <v>584</v>
      </c>
      <c r="I2" s="109" t="str">
        <f>'ST0037 Overview'!E24</f>
        <v>Unmetered Dynamic MPAN (as per DES138 data specification) where the MPAN is De-Energised and IF-014 Warning Issued</v>
      </c>
      <c r="J2" s="71" t="s">
        <v>586</v>
      </c>
      <c r="K2" s="71" t="s">
        <v>599</v>
      </c>
      <c r="L2" s="71" t="s">
        <v>576</v>
      </c>
      <c r="M2" s="55"/>
      <c r="N2" s="55"/>
      <c r="O2" s="55"/>
      <c r="P2" s="55"/>
      <c r="U2" s="55"/>
    </row>
    <row r="4" spans="1:21" s="56"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31" t="s">
        <v>584</v>
      </c>
      <c r="B5" s="132" t="s">
        <v>612</v>
      </c>
      <c r="C5" s="114" t="s">
        <v>769</v>
      </c>
      <c r="D5" s="115"/>
      <c r="E5" s="116"/>
      <c r="F5" s="116"/>
      <c r="G5" s="117"/>
      <c r="H5" s="117"/>
      <c r="I5" s="117"/>
      <c r="J5" s="133"/>
      <c r="K5" s="111" t="s">
        <v>614</v>
      </c>
      <c r="L5" s="134"/>
      <c r="M5" s="135" t="s">
        <v>615</v>
      </c>
    </row>
    <row r="6" spans="1:21" s="136" customFormat="1" ht="81">
      <c r="A6" s="137"/>
      <c r="B6" s="132" t="s">
        <v>616</v>
      </c>
      <c r="C6" s="138" t="s">
        <v>770</v>
      </c>
      <c r="D6" s="115"/>
      <c r="E6" s="153"/>
      <c r="F6" s="153"/>
      <c r="G6" s="154"/>
      <c r="H6" s="117"/>
      <c r="I6" s="117"/>
      <c r="J6" s="133"/>
      <c r="K6" s="117" t="s">
        <v>801</v>
      </c>
      <c r="L6" s="134"/>
      <c r="M6" s="135" t="s">
        <v>615</v>
      </c>
    </row>
    <row r="7" spans="1:21" s="112" customFormat="1" ht="69" customHeight="1">
      <c r="B7" s="113" t="s">
        <v>802</v>
      </c>
      <c r="C7" s="114">
        <v>3</v>
      </c>
      <c r="D7" s="148" t="s">
        <v>773</v>
      </c>
      <c r="E7" s="117">
        <v>119</v>
      </c>
      <c r="F7" s="116" t="s">
        <v>803</v>
      </c>
      <c r="G7" s="116" t="s">
        <v>804</v>
      </c>
      <c r="H7" s="117"/>
      <c r="I7" s="117"/>
      <c r="J7" s="116" t="s">
        <v>804</v>
      </c>
      <c r="K7" s="117" t="s">
        <v>805</v>
      </c>
      <c r="L7" s="117" t="s">
        <v>806</v>
      </c>
      <c r="M7" s="118" t="s">
        <v>615</v>
      </c>
    </row>
    <row r="8" spans="1:21" s="157" customFormat="1" ht="150" customHeight="1">
      <c r="A8" s="155"/>
      <c r="B8" s="156" t="s">
        <v>807</v>
      </c>
      <c r="C8" s="114">
        <v>4</v>
      </c>
      <c r="D8" s="148" t="s">
        <v>773</v>
      </c>
      <c r="E8" s="117">
        <v>120</v>
      </c>
      <c r="F8" s="168" t="s">
        <v>808</v>
      </c>
      <c r="G8" s="116" t="s">
        <v>804</v>
      </c>
      <c r="H8" s="117" t="s">
        <v>809</v>
      </c>
      <c r="I8" s="117" t="s">
        <v>809</v>
      </c>
      <c r="J8" s="117" t="s">
        <v>810</v>
      </c>
      <c r="K8" s="117" t="s">
        <v>811</v>
      </c>
      <c r="L8" s="117" t="s">
        <v>812</v>
      </c>
      <c r="M8" s="118" t="s">
        <v>615</v>
      </c>
    </row>
    <row r="9" spans="1:21" s="157" customFormat="1" ht="150" customHeight="1">
      <c r="A9" s="155"/>
      <c r="B9" s="155" t="s">
        <v>551</v>
      </c>
      <c r="C9" s="114">
        <v>5</v>
      </c>
      <c r="D9" s="148" t="s">
        <v>773</v>
      </c>
      <c r="E9" s="117" t="s">
        <v>813</v>
      </c>
      <c r="F9" s="116" t="s">
        <v>814</v>
      </c>
      <c r="G9" s="116" t="s">
        <v>810</v>
      </c>
      <c r="H9" s="117" t="s">
        <v>809</v>
      </c>
      <c r="I9" s="117" t="s">
        <v>809</v>
      </c>
      <c r="J9" s="117" t="s">
        <v>815</v>
      </c>
      <c r="K9" s="117" t="s">
        <v>816</v>
      </c>
      <c r="L9" s="117" t="s">
        <v>817</v>
      </c>
      <c r="M9" s="118" t="s">
        <v>615</v>
      </c>
    </row>
    <row r="10" spans="1:21" s="157" customFormat="1" ht="150" customHeight="1">
      <c r="A10" s="155"/>
      <c r="B10" s="155" t="s">
        <v>551</v>
      </c>
      <c r="C10" s="114">
        <v>6</v>
      </c>
      <c r="D10" s="148" t="s">
        <v>773</v>
      </c>
      <c r="E10" s="117">
        <v>128</v>
      </c>
      <c r="F10" s="168" t="s">
        <v>818</v>
      </c>
      <c r="G10" s="116" t="s">
        <v>810</v>
      </c>
      <c r="H10" s="117" t="s">
        <v>819</v>
      </c>
      <c r="I10" s="117" t="s">
        <v>819</v>
      </c>
      <c r="J10" s="117" t="s">
        <v>815</v>
      </c>
      <c r="K10" s="117" t="s">
        <v>820</v>
      </c>
      <c r="L10" s="111" t="s">
        <v>821</v>
      </c>
      <c r="M10" s="118" t="s">
        <v>615</v>
      </c>
    </row>
    <row r="11" spans="1:21" s="157" customFormat="1" ht="168" customHeight="1">
      <c r="A11" s="155"/>
      <c r="B11" s="158" t="s">
        <v>822</v>
      </c>
      <c r="C11" s="114">
        <v>7</v>
      </c>
      <c r="D11" s="148" t="s">
        <v>773</v>
      </c>
      <c r="E11" s="117">
        <v>123</v>
      </c>
      <c r="F11" s="116" t="s">
        <v>823</v>
      </c>
      <c r="G11" s="116" t="s">
        <v>810</v>
      </c>
      <c r="H11" s="117" t="s">
        <v>819</v>
      </c>
      <c r="I11" s="117" t="s">
        <v>819</v>
      </c>
      <c r="J11" s="117" t="s">
        <v>815</v>
      </c>
      <c r="K11" s="117" t="s">
        <v>824</v>
      </c>
      <c r="L11" s="117" t="s">
        <v>825</v>
      </c>
      <c r="M11" s="118" t="s">
        <v>615</v>
      </c>
    </row>
    <row r="12" spans="1:21" s="157" customFormat="1" ht="168" customHeight="1">
      <c r="A12" s="155"/>
      <c r="B12" s="155"/>
      <c r="C12" s="114">
        <v>8</v>
      </c>
      <c r="D12" s="148" t="s">
        <v>773</v>
      </c>
      <c r="E12" s="117"/>
      <c r="F12" s="116"/>
      <c r="G12" s="116" t="s">
        <v>826</v>
      </c>
      <c r="H12" s="117" t="s">
        <v>827</v>
      </c>
      <c r="I12" s="117" t="s">
        <v>828</v>
      </c>
      <c r="J12" s="117" t="s">
        <v>10</v>
      </c>
      <c r="K12" s="117" t="s">
        <v>829</v>
      </c>
      <c r="L12" s="117" t="s">
        <v>656</v>
      </c>
      <c r="M12" s="118" t="s">
        <v>634</v>
      </c>
    </row>
    <row r="13" spans="1:21" s="157" customFormat="1" ht="168" customHeight="1">
      <c r="A13" s="155"/>
      <c r="B13" s="155"/>
      <c r="C13" s="114">
        <v>9</v>
      </c>
      <c r="D13" s="148" t="s">
        <v>773</v>
      </c>
      <c r="E13" s="117"/>
      <c r="F13" s="116"/>
      <c r="G13" s="116" t="s">
        <v>10</v>
      </c>
      <c r="H13" s="117" t="s">
        <v>830</v>
      </c>
      <c r="I13" s="117" t="s">
        <v>828</v>
      </c>
      <c r="J13" s="117" t="s">
        <v>810</v>
      </c>
      <c r="K13" s="117" t="s">
        <v>831</v>
      </c>
      <c r="L13" s="117" t="s">
        <v>656</v>
      </c>
      <c r="M13" s="118" t="s">
        <v>634</v>
      </c>
    </row>
    <row r="14" spans="1:21" s="157" customFormat="1" ht="171" customHeight="1">
      <c r="A14" s="155"/>
      <c r="B14" s="158" t="s">
        <v>832</v>
      </c>
      <c r="C14" s="114">
        <v>10</v>
      </c>
      <c r="D14" s="148" t="s">
        <v>773</v>
      </c>
      <c r="E14" s="117" t="s">
        <v>833</v>
      </c>
      <c r="F14" s="116" t="s">
        <v>834</v>
      </c>
      <c r="G14" s="116" t="s">
        <v>10</v>
      </c>
      <c r="H14" s="117" t="s">
        <v>830</v>
      </c>
      <c r="I14" s="117" t="s">
        <v>828</v>
      </c>
      <c r="J14" s="117" t="s">
        <v>810</v>
      </c>
      <c r="K14" s="117" t="s">
        <v>835</v>
      </c>
      <c r="L14" s="117" t="s">
        <v>836</v>
      </c>
      <c r="M14" s="118" t="s">
        <v>615</v>
      </c>
    </row>
    <row r="15" spans="1:21" s="157" customFormat="1" ht="171" customHeight="1">
      <c r="A15" s="155"/>
      <c r="B15" s="159" t="s">
        <v>837</v>
      </c>
      <c r="C15" s="114">
        <v>11</v>
      </c>
      <c r="D15" s="148" t="s">
        <v>773</v>
      </c>
      <c r="E15" s="117" t="s">
        <v>838</v>
      </c>
      <c r="F15" s="116" t="s">
        <v>839</v>
      </c>
      <c r="G15" s="116" t="s">
        <v>810</v>
      </c>
      <c r="H15" s="117"/>
      <c r="I15" s="117"/>
      <c r="J15" s="116" t="s">
        <v>810</v>
      </c>
      <c r="K15" s="117" t="s">
        <v>840</v>
      </c>
      <c r="L15" s="117" t="s">
        <v>841</v>
      </c>
      <c r="M15" s="118" t="s">
        <v>615</v>
      </c>
    </row>
    <row r="16" spans="1:21" s="157" customFormat="1" ht="372.75" customHeight="1">
      <c r="A16" s="155"/>
      <c r="B16" s="156" t="s">
        <v>842</v>
      </c>
      <c r="C16" s="114">
        <v>12</v>
      </c>
      <c r="D16" s="148" t="s">
        <v>773</v>
      </c>
      <c r="E16" s="117" t="s">
        <v>843</v>
      </c>
      <c r="F16" s="116" t="s">
        <v>844</v>
      </c>
      <c r="G16" s="116" t="s">
        <v>810</v>
      </c>
      <c r="H16" s="117"/>
      <c r="I16" s="117"/>
      <c r="J16" s="116" t="s">
        <v>810</v>
      </c>
      <c r="K16" s="117" t="s">
        <v>845</v>
      </c>
      <c r="L16" s="117" t="s">
        <v>846</v>
      </c>
      <c r="M16" s="118" t="s">
        <v>615</v>
      </c>
    </row>
    <row r="17" spans="1:13" s="157" customFormat="1" ht="244.5" customHeight="1">
      <c r="A17" s="155"/>
      <c r="B17" s="155" t="s">
        <v>551</v>
      </c>
      <c r="C17" s="114">
        <v>13</v>
      </c>
      <c r="D17" s="148" t="s">
        <v>773</v>
      </c>
      <c r="E17" s="117">
        <v>129</v>
      </c>
      <c r="F17" s="116" t="s">
        <v>847</v>
      </c>
      <c r="G17" s="116" t="s">
        <v>810</v>
      </c>
      <c r="H17" s="117"/>
      <c r="I17" s="117"/>
      <c r="J17" s="116" t="s">
        <v>810</v>
      </c>
      <c r="K17" s="117" t="s">
        <v>848</v>
      </c>
      <c r="L17" s="117" t="s">
        <v>849</v>
      </c>
      <c r="M17" s="118" t="s">
        <v>615</v>
      </c>
    </row>
    <row r="18" spans="1:13" s="136" customFormat="1" ht="192" customHeight="1">
      <c r="A18" s="137" t="s">
        <v>551</v>
      </c>
      <c r="B18" s="147" t="s">
        <v>629</v>
      </c>
      <c r="C18" s="114">
        <v>14</v>
      </c>
      <c r="D18" s="151" t="s">
        <v>630</v>
      </c>
      <c r="E18" s="114">
        <v>60</v>
      </c>
      <c r="F18" s="114" t="s">
        <v>706</v>
      </c>
      <c r="G18" s="160" t="s">
        <v>810</v>
      </c>
      <c r="H18" s="148" t="s">
        <v>850</v>
      </c>
      <c r="I18" s="117" t="s">
        <v>551</v>
      </c>
      <c r="J18" s="116" t="s">
        <v>810</v>
      </c>
      <c r="K18" s="111" t="s">
        <v>851</v>
      </c>
      <c r="L18" s="134" t="s">
        <v>852</v>
      </c>
      <c r="M18" s="135" t="s">
        <v>634</v>
      </c>
    </row>
    <row r="19" spans="1:13" s="143" customFormat="1" ht="74.25" customHeight="1">
      <c r="A19" s="121"/>
      <c r="B19" s="147" t="s">
        <v>635</v>
      </c>
      <c r="C19" s="114"/>
      <c r="D19" s="161"/>
      <c r="E19" s="160"/>
      <c r="F19" s="140"/>
      <c r="G19" s="117"/>
      <c r="H19" s="117"/>
      <c r="I19" s="117"/>
      <c r="J19" s="230"/>
      <c r="K19" s="231"/>
      <c r="L19" s="110"/>
      <c r="M19" s="118" t="s">
        <v>634</v>
      </c>
    </row>
    <row r="20" spans="1:13" s="119" customFormat="1" ht="72.75" customHeight="1">
      <c r="B20" s="132" t="s">
        <v>850</v>
      </c>
      <c r="C20" s="114">
        <v>15</v>
      </c>
      <c r="D20" s="115" t="s">
        <v>630</v>
      </c>
      <c r="E20" s="116">
        <v>10</v>
      </c>
      <c r="F20" s="116" t="s">
        <v>853</v>
      </c>
      <c r="G20" s="117" t="s">
        <v>810</v>
      </c>
      <c r="H20" s="117" t="s">
        <v>850</v>
      </c>
      <c r="I20" s="117"/>
      <c r="J20" s="117" t="s">
        <v>810</v>
      </c>
      <c r="K20" s="117" t="s">
        <v>854</v>
      </c>
      <c r="L20" s="117" t="s">
        <v>855</v>
      </c>
      <c r="M20" s="118" t="s">
        <v>615</v>
      </c>
    </row>
    <row r="21" spans="1:13" s="119" customFormat="1" ht="72.75" customHeight="1">
      <c r="B21" s="249"/>
      <c r="C21" s="114">
        <v>16</v>
      </c>
      <c r="D21" s="115" t="s">
        <v>630</v>
      </c>
      <c r="E21" s="116">
        <v>20</v>
      </c>
      <c r="F21" s="116"/>
      <c r="G21" s="117" t="s">
        <v>810</v>
      </c>
      <c r="H21" s="117" t="s">
        <v>850</v>
      </c>
      <c r="I21" s="116"/>
      <c r="J21" s="117" t="s">
        <v>810</v>
      </c>
      <c r="K21" s="117" t="s">
        <v>856</v>
      </c>
      <c r="L21" s="117"/>
      <c r="M21" s="118" t="s">
        <v>615</v>
      </c>
    </row>
    <row r="22" spans="1:13" s="119" customFormat="1" ht="117.75" customHeight="1">
      <c r="B22" s="132" t="s">
        <v>636</v>
      </c>
      <c r="C22" s="114">
        <v>17</v>
      </c>
      <c r="D22" s="115" t="s">
        <v>630</v>
      </c>
      <c r="E22" s="116" t="s">
        <v>637</v>
      </c>
      <c r="F22" s="116" t="s">
        <v>638</v>
      </c>
      <c r="G22" s="154" t="s">
        <v>10</v>
      </c>
      <c r="H22" s="116" t="s">
        <v>639</v>
      </c>
      <c r="I22" s="116" t="s">
        <v>857</v>
      </c>
      <c r="J22" s="117" t="s">
        <v>641</v>
      </c>
      <c r="K22" s="117" t="s">
        <v>642</v>
      </c>
      <c r="L22" s="142" t="s">
        <v>858</v>
      </c>
      <c r="M22" s="118" t="s">
        <v>615</v>
      </c>
    </row>
    <row r="23" spans="1:13" s="119" customFormat="1" ht="98.25" customHeight="1">
      <c r="B23" s="121" t="s">
        <v>551</v>
      </c>
      <c r="C23" s="114">
        <v>18</v>
      </c>
      <c r="D23" s="115" t="s">
        <v>644</v>
      </c>
      <c r="E23" s="116" t="s">
        <v>859</v>
      </c>
      <c r="F23" s="116" t="s">
        <v>645</v>
      </c>
      <c r="G23" s="154" t="s">
        <v>10</v>
      </c>
      <c r="H23" s="116" t="s">
        <v>639</v>
      </c>
      <c r="I23" s="116" t="s">
        <v>857</v>
      </c>
      <c r="J23" s="117" t="s">
        <v>646</v>
      </c>
      <c r="K23" s="117" t="s">
        <v>647</v>
      </c>
      <c r="L23" s="117" t="s">
        <v>648</v>
      </c>
      <c r="M23" s="118" t="s">
        <v>615</v>
      </c>
    </row>
    <row r="24" spans="1:13" s="119" customFormat="1" ht="98.25" customHeight="1">
      <c r="B24" s="121" t="s">
        <v>551</v>
      </c>
      <c r="C24" s="114">
        <v>19</v>
      </c>
      <c r="D24" s="115" t="s">
        <v>644</v>
      </c>
      <c r="E24" s="116" t="s">
        <v>649</v>
      </c>
      <c r="F24" s="116"/>
      <c r="G24" s="154" t="s">
        <v>10</v>
      </c>
      <c r="H24" s="116" t="s">
        <v>639</v>
      </c>
      <c r="I24" s="116" t="s">
        <v>857</v>
      </c>
      <c r="J24" s="117" t="s">
        <v>646</v>
      </c>
      <c r="K24" s="117" t="s">
        <v>650</v>
      </c>
      <c r="L24" s="117"/>
      <c r="M24" s="118" t="s">
        <v>634</v>
      </c>
    </row>
    <row r="25" spans="1:13" s="119" customFormat="1" ht="117.75" customHeight="1">
      <c r="B25" s="121"/>
      <c r="C25" s="114">
        <v>20</v>
      </c>
      <c r="D25" s="115" t="s">
        <v>644</v>
      </c>
      <c r="E25" s="116" t="s">
        <v>651</v>
      </c>
      <c r="F25" s="116" t="s">
        <v>652</v>
      </c>
      <c r="G25" s="117" t="s">
        <v>646</v>
      </c>
      <c r="H25" s="117" t="s">
        <v>653</v>
      </c>
      <c r="I25" s="117" t="s">
        <v>654</v>
      </c>
      <c r="J25" s="117" t="s">
        <v>10</v>
      </c>
      <c r="K25" s="117" t="s">
        <v>655</v>
      </c>
      <c r="L25" s="117" t="s">
        <v>656</v>
      </c>
      <c r="M25" s="118" t="s">
        <v>615</v>
      </c>
    </row>
    <row r="26" spans="1:13" s="119" customFormat="1" ht="55.5" customHeight="1">
      <c r="B26" s="121"/>
      <c r="C26" s="114">
        <v>21</v>
      </c>
      <c r="D26" s="115"/>
      <c r="E26" s="116" t="s">
        <v>657</v>
      </c>
      <c r="F26" s="116"/>
      <c r="G26" s="117" t="s">
        <v>10</v>
      </c>
      <c r="H26" s="117" t="s">
        <v>658</v>
      </c>
      <c r="I26" s="117" t="s">
        <v>654</v>
      </c>
      <c r="J26" s="117" t="s">
        <v>860</v>
      </c>
      <c r="K26" s="117" t="s">
        <v>660</v>
      </c>
      <c r="L26" s="142"/>
      <c r="M26" s="118" t="s">
        <v>634</v>
      </c>
    </row>
    <row r="27" spans="1:13" s="119" customFormat="1" ht="101.25" customHeight="1">
      <c r="B27" s="121"/>
      <c r="C27" s="114">
        <v>22</v>
      </c>
      <c r="D27" s="115" t="s">
        <v>630</v>
      </c>
      <c r="E27" s="116">
        <v>260</v>
      </c>
      <c r="F27" s="116" t="s">
        <v>661</v>
      </c>
      <c r="G27" s="117" t="s">
        <v>10</v>
      </c>
      <c r="H27" s="117" t="s">
        <v>662</v>
      </c>
      <c r="I27" s="117" t="s">
        <v>663</v>
      </c>
      <c r="J27" s="117" t="s">
        <v>664</v>
      </c>
      <c r="K27" s="117" t="s">
        <v>665</v>
      </c>
      <c r="L27" s="142" t="s">
        <v>666</v>
      </c>
      <c r="M27" s="118" t="s">
        <v>615</v>
      </c>
    </row>
    <row r="28" spans="1:13" s="119" customFormat="1" ht="101.25" customHeight="1">
      <c r="B28" s="121"/>
      <c r="C28" s="114">
        <v>23</v>
      </c>
      <c r="D28" s="115" t="s">
        <v>630</v>
      </c>
      <c r="E28" s="116">
        <v>260</v>
      </c>
      <c r="F28" s="116" t="s">
        <v>661</v>
      </c>
      <c r="G28" s="117" t="s">
        <v>10</v>
      </c>
      <c r="H28" s="117" t="s">
        <v>667</v>
      </c>
      <c r="I28" s="117" t="s">
        <v>668</v>
      </c>
      <c r="J28" s="117" t="s">
        <v>664</v>
      </c>
      <c r="K28" s="117" t="s">
        <v>669</v>
      </c>
      <c r="L28" s="142" t="s">
        <v>670</v>
      </c>
      <c r="M28" s="118" t="s">
        <v>615</v>
      </c>
    </row>
    <row r="29" spans="1:13" s="119" customFormat="1" ht="101.25" customHeight="1">
      <c r="B29" s="121"/>
      <c r="C29" s="114">
        <v>24</v>
      </c>
      <c r="D29" s="115" t="s">
        <v>630</v>
      </c>
      <c r="E29" s="116">
        <v>30</v>
      </c>
      <c r="F29" s="116" t="s">
        <v>861</v>
      </c>
      <c r="G29" s="117" t="s">
        <v>10</v>
      </c>
      <c r="H29" s="117" t="s">
        <v>662</v>
      </c>
      <c r="I29" s="117" t="s">
        <v>663</v>
      </c>
      <c r="J29" s="117" t="s">
        <v>810</v>
      </c>
      <c r="K29" s="117" t="s">
        <v>672</v>
      </c>
      <c r="L29" s="142" t="s">
        <v>673</v>
      </c>
      <c r="M29" s="118" t="s">
        <v>615</v>
      </c>
    </row>
    <row r="30" spans="1:13" s="119" customFormat="1" ht="101.25" customHeight="1">
      <c r="B30" s="121"/>
      <c r="C30" s="114">
        <v>25</v>
      </c>
      <c r="D30" s="115" t="s">
        <v>630</v>
      </c>
      <c r="E30" s="116">
        <v>30</v>
      </c>
      <c r="F30" s="116" t="s">
        <v>861</v>
      </c>
      <c r="G30" s="117" t="s">
        <v>10</v>
      </c>
      <c r="H30" s="117" t="s">
        <v>667</v>
      </c>
      <c r="I30" s="117" t="s">
        <v>668</v>
      </c>
      <c r="J30" s="117" t="s">
        <v>810</v>
      </c>
      <c r="K30" s="117" t="s">
        <v>674</v>
      </c>
      <c r="L30" s="142" t="s">
        <v>675</v>
      </c>
      <c r="M30" s="118" t="s">
        <v>615</v>
      </c>
    </row>
    <row r="31" spans="1:13" s="119" customFormat="1" ht="82.5" customHeight="1">
      <c r="B31" s="132" t="s">
        <v>676</v>
      </c>
      <c r="C31" s="114">
        <v>26</v>
      </c>
      <c r="D31" s="233" t="s">
        <v>644</v>
      </c>
      <c r="E31" s="233"/>
      <c r="F31" s="138"/>
      <c r="G31" s="234" t="s">
        <v>677</v>
      </c>
      <c r="H31" s="234"/>
      <c r="I31" s="235"/>
      <c r="J31" s="154"/>
      <c r="K31" s="117" t="s">
        <v>678</v>
      </c>
      <c r="L31" s="142" t="s">
        <v>679</v>
      </c>
      <c r="M31" s="118" t="s">
        <v>615</v>
      </c>
    </row>
    <row r="32" spans="1:13" s="119" customFormat="1" ht="72.75" customHeight="1">
      <c r="B32" s="132" t="s">
        <v>680</v>
      </c>
      <c r="C32" s="114">
        <v>27</v>
      </c>
      <c r="D32" s="115" t="s">
        <v>630</v>
      </c>
      <c r="E32" s="116" t="s">
        <v>862</v>
      </c>
      <c r="F32" s="116" t="s">
        <v>863</v>
      </c>
      <c r="G32" s="117" t="s">
        <v>10</v>
      </c>
      <c r="H32" s="117" t="s">
        <v>658</v>
      </c>
      <c r="I32" s="117" t="s">
        <v>654</v>
      </c>
      <c r="J32" s="117" t="s">
        <v>810</v>
      </c>
      <c r="K32" s="117" t="s">
        <v>682</v>
      </c>
      <c r="L32" s="117"/>
      <c r="M32" s="118" t="s">
        <v>615</v>
      </c>
    </row>
    <row r="33" spans="2:13" s="119" customFormat="1" ht="72.75" customHeight="1">
      <c r="B33" s="247"/>
      <c r="C33" s="114">
        <v>28</v>
      </c>
      <c r="D33" s="115" t="s">
        <v>630</v>
      </c>
      <c r="E33" s="116">
        <v>50</v>
      </c>
      <c r="F33" s="116" t="s">
        <v>864</v>
      </c>
      <c r="G33" s="117" t="s">
        <v>810</v>
      </c>
      <c r="H33" s="117" t="s">
        <v>686</v>
      </c>
      <c r="I33" s="116" t="s">
        <v>857</v>
      </c>
      <c r="J33" s="117" t="s">
        <v>10</v>
      </c>
      <c r="K33" s="117" t="s">
        <v>687</v>
      </c>
      <c r="L33" s="117" t="s">
        <v>656</v>
      </c>
      <c r="M33" s="118" t="s">
        <v>615</v>
      </c>
    </row>
    <row r="34" spans="2:13" s="119" customFormat="1" ht="52.5" customHeight="1">
      <c r="B34" s="248"/>
      <c r="C34" s="114">
        <v>29</v>
      </c>
      <c r="D34" s="115" t="s">
        <v>630</v>
      </c>
      <c r="E34" s="116" t="s">
        <v>688</v>
      </c>
      <c r="F34" s="116"/>
      <c r="G34" s="117" t="s">
        <v>10</v>
      </c>
      <c r="H34" s="117" t="s">
        <v>639</v>
      </c>
      <c r="I34" s="116" t="s">
        <v>857</v>
      </c>
      <c r="J34" s="117" t="s">
        <v>865</v>
      </c>
      <c r="K34" s="117" t="s">
        <v>866</v>
      </c>
      <c r="L34" s="142"/>
      <c r="M34" s="118" t="s">
        <v>634</v>
      </c>
    </row>
    <row r="35" spans="2:13" s="119" customFormat="1" ht="128.25" customHeight="1">
      <c r="B35" s="121"/>
      <c r="C35" s="114">
        <v>30</v>
      </c>
      <c r="D35" s="115" t="s">
        <v>630</v>
      </c>
      <c r="E35" s="116">
        <v>280</v>
      </c>
      <c r="F35" s="116" t="s">
        <v>691</v>
      </c>
      <c r="G35" s="117" t="s">
        <v>10</v>
      </c>
      <c r="H35" s="116" t="s">
        <v>639</v>
      </c>
      <c r="I35" s="116" t="s">
        <v>857</v>
      </c>
      <c r="J35" s="117" t="s">
        <v>664</v>
      </c>
      <c r="K35" s="117" t="s">
        <v>692</v>
      </c>
      <c r="L35" s="142" t="s">
        <v>867</v>
      </c>
      <c r="M35" s="118" t="s">
        <v>615</v>
      </c>
    </row>
    <row r="36" spans="2:13" s="119" customFormat="1" ht="103.5" customHeight="1">
      <c r="B36" s="121"/>
      <c r="C36" s="114">
        <v>31</v>
      </c>
      <c r="D36" s="115" t="s">
        <v>630</v>
      </c>
      <c r="E36" s="153">
        <v>270</v>
      </c>
      <c r="F36" s="153" t="s">
        <v>791</v>
      </c>
      <c r="G36" s="154" t="s">
        <v>10</v>
      </c>
      <c r="H36" s="116" t="s">
        <v>639</v>
      </c>
      <c r="I36" s="116" t="s">
        <v>857</v>
      </c>
      <c r="J36" s="117" t="s">
        <v>12</v>
      </c>
      <c r="K36" s="117" t="s">
        <v>792</v>
      </c>
      <c r="L36" s="142" t="s">
        <v>868</v>
      </c>
      <c r="M36" s="118" t="s">
        <v>615</v>
      </c>
    </row>
    <row r="37" spans="2:13" s="119" customFormat="1" ht="128.25" customHeight="1">
      <c r="B37" s="121"/>
      <c r="C37" s="114">
        <v>32</v>
      </c>
      <c r="D37" s="115" t="s">
        <v>630</v>
      </c>
      <c r="E37" s="116">
        <v>290</v>
      </c>
      <c r="F37" s="116" t="s">
        <v>694</v>
      </c>
      <c r="G37" s="117" t="s">
        <v>10</v>
      </c>
      <c r="H37" s="117" t="s">
        <v>639</v>
      </c>
      <c r="I37" s="116" t="s">
        <v>857</v>
      </c>
      <c r="J37" s="117" t="s">
        <v>664</v>
      </c>
      <c r="K37" s="117" t="s">
        <v>695</v>
      </c>
      <c r="L37" s="142" t="s">
        <v>696</v>
      </c>
      <c r="M37" s="118" t="s">
        <v>615</v>
      </c>
    </row>
    <row r="38" spans="2:13" s="119" customFormat="1" ht="103.5" customHeight="1">
      <c r="B38" s="132" t="s">
        <v>697</v>
      </c>
      <c r="C38" s="114">
        <v>33</v>
      </c>
      <c r="D38" s="115" t="s">
        <v>630</v>
      </c>
      <c r="E38" s="153">
        <v>210</v>
      </c>
      <c r="F38" s="116" t="s">
        <v>638</v>
      </c>
      <c r="G38" s="154" t="s">
        <v>10</v>
      </c>
      <c r="H38" s="117" t="s">
        <v>639</v>
      </c>
      <c r="I38" s="116" t="s">
        <v>857</v>
      </c>
      <c r="J38" s="117" t="s">
        <v>698</v>
      </c>
      <c r="K38" s="117" t="s">
        <v>699</v>
      </c>
      <c r="L38" s="142" t="s">
        <v>794</v>
      </c>
      <c r="M38" s="118" t="s">
        <v>615</v>
      </c>
    </row>
    <row r="39" spans="2:13" s="119" customFormat="1" ht="60.75" customHeight="1">
      <c r="B39" s="250" t="s">
        <v>701</v>
      </c>
      <c r="C39" s="114">
        <v>34</v>
      </c>
      <c r="D39" s="236" t="s">
        <v>630</v>
      </c>
      <c r="E39" s="114">
        <v>220</v>
      </c>
      <c r="F39" s="251" t="s">
        <v>702</v>
      </c>
      <c r="G39" s="234" t="s">
        <v>810</v>
      </c>
      <c r="H39" s="148" t="s">
        <v>869</v>
      </c>
      <c r="I39" s="116" t="s">
        <v>857</v>
      </c>
      <c r="J39" s="117" t="s">
        <v>702</v>
      </c>
      <c r="K39" s="117" t="s">
        <v>703</v>
      </c>
      <c r="L39" s="142"/>
      <c r="M39" s="118" t="s">
        <v>615</v>
      </c>
    </row>
    <row r="40" spans="2:13" s="119" customFormat="1" ht="82.5" customHeight="1">
      <c r="B40" s="132" t="s">
        <v>704</v>
      </c>
      <c r="C40" s="114">
        <v>35</v>
      </c>
      <c r="D40" s="237" t="s">
        <v>705</v>
      </c>
      <c r="E40" s="114" t="s">
        <v>706</v>
      </c>
      <c r="F40" s="233"/>
      <c r="G40" s="234" t="s">
        <v>702</v>
      </c>
      <c r="H40" s="238" t="s">
        <v>707</v>
      </c>
      <c r="I40" s="116"/>
      <c r="J40" s="117" t="s">
        <v>708</v>
      </c>
      <c r="K40" s="117" t="s">
        <v>709</v>
      </c>
      <c r="L40" s="117" t="s">
        <v>656</v>
      </c>
      <c r="M40" s="118" t="s">
        <v>615</v>
      </c>
    </row>
    <row r="41" spans="2:13" s="119" customFormat="1" ht="75" customHeight="1">
      <c r="B41" s="121"/>
      <c r="C41" s="114">
        <v>36</v>
      </c>
      <c r="D41" s="115" t="s">
        <v>710</v>
      </c>
      <c r="E41" s="239" t="s">
        <v>706</v>
      </c>
      <c r="F41" s="138"/>
      <c r="G41" s="234" t="s">
        <v>10</v>
      </c>
      <c r="H41" s="238" t="s">
        <v>707</v>
      </c>
      <c r="I41" s="117"/>
      <c r="J41" s="117" t="s">
        <v>12</v>
      </c>
      <c r="K41" s="117" t="s">
        <v>711</v>
      </c>
      <c r="L41" s="142"/>
      <c r="M41" s="118" t="s">
        <v>634</v>
      </c>
    </row>
    <row r="42" spans="2:13" s="119" customFormat="1" ht="84" customHeight="1">
      <c r="B42" s="121"/>
      <c r="C42" s="114">
        <v>37</v>
      </c>
      <c r="D42" s="236" t="s">
        <v>710</v>
      </c>
      <c r="E42" s="114" t="s">
        <v>706</v>
      </c>
      <c r="F42" s="233"/>
      <c r="G42" s="234" t="s">
        <v>10</v>
      </c>
      <c r="H42" s="238" t="s">
        <v>707</v>
      </c>
      <c r="I42" s="117"/>
      <c r="J42" s="117" t="s">
        <v>12</v>
      </c>
      <c r="K42" s="117" t="s">
        <v>712</v>
      </c>
      <c r="L42" s="142" t="s">
        <v>713</v>
      </c>
      <c r="M42" s="118" t="s">
        <v>615</v>
      </c>
    </row>
    <row r="43" spans="2:13" s="119" customFormat="1" ht="51.75" customHeight="1">
      <c r="B43" s="132" t="s">
        <v>714</v>
      </c>
      <c r="C43" s="114">
        <v>38</v>
      </c>
      <c r="D43" s="237" t="s">
        <v>705</v>
      </c>
      <c r="E43" s="114" t="s">
        <v>706</v>
      </c>
      <c r="F43" s="233"/>
      <c r="G43" s="234" t="s">
        <v>702</v>
      </c>
      <c r="H43" s="238" t="s">
        <v>715</v>
      </c>
      <c r="I43" s="116"/>
      <c r="J43" s="117" t="s">
        <v>708</v>
      </c>
      <c r="K43" s="117" t="s">
        <v>716</v>
      </c>
      <c r="L43" s="117" t="s">
        <v>656</v>
      </c>
      <c r="M43" s="118" t="s">
        <v>615</v>
      </c>
    </row>
    <row r="44" spans="2:13" s="119" customFormat="1" ht="75" customHeight="1">
      <c r="B44" s="121"/>
      <c r="C44" s="114">
        <v>39</v>
      </c>
      <c r="D44" s="115" t="s">
        <v>710</v>
      </c>
      <c r="E44" s="239" t="s">
        <v>706</v>
      </c>
      <c r="F44" s="138"/>
      <c r="G44" s="234" t="s">
        <v>10</v>
      </c>
      <c r="H44" s="238" t="s">
        <v>715</v>
      </c>
      <c r="I44" s="117"/>
      <c r="J44" s="117" t="s">
        <v>664</v>
      </c>
      <c r="K44" s="117" t="s">
        <v>717</v>
      </c>
      <c r="L44" s="142"/>
      <c r="M44" s="118" t="s">
        <v>634</v>
      </c>
    </row>
    <row r="45" spans="2:13" s="119" customFormat="1" ht="84" customHeight="1">
      <c r="B45" s="121"/>
      <c r="C45" s="114">
        <v>40</v>
      </c>
      <c r="D45" s="236" t="s">
        <v>710</v>
      </c>
      <c r="E45" s="114" t="s">
        <v>706</v>
      </c>
      <c r="F45" s="233"/>
      <c r="G45" s="234" t="s">
        <v>10</v>
      </c>
      <c r="H45" s="238" t="s">
        <v>715</v>
      </c>
      <c r="I45" s="117"/>
      <c r="J45" s="117" t="s">
        <v>664</v>
      </c>
      <c r="K45" s="117" t="s">
        <v>718</v>
      </c>
      <c r="L45" s="142" t="s">
        <v>719</v>
      </c>
      <c r="M45" s="118" t="s">
        <v>615</v>
      </c>
    </row>
    <row r="46" spans="2:13" s="119" customFormat="1" ht="94.5" customHeight="1">
      <c r="B46" s="132" t="s">
        <v>720</v>
      </c>
      <c r="C46" s="114">
        <v>41</v>
      </c>
      <c r="D46" s="115" t="s">
        <v>710</v>
      </c>
      <c r="E46" s="239">
        <v>105</v>
      </c>
      <c r="F46" s="138" t="s">
        <v>721</v>
      </c>
      <c r="G46" s="234" t="s">
        <v>702</v>
      </c>
      <c r="H46" s="148" t="s">
        <v>722</v>
      </c>
      <c r="I46" s="241"/>
      <c r="J46" s="117" t="s">
        <v>10</v>
      </c>
      <c r="K46" s="117" t="s">
        <v>723</v>
      </c>
      <c r="L46" s="117" t="s">
        <v>656</v>
      </c>
      <c r="M46" s="118" t="s">
        <v>615</v>
      </c>
    </row>
    <row r="47" spans="2:13" s="119" customFormat="1" ht="75" customHeight="1">
      <c r="B47" s="121"/>
      <c r="C47" s="114">
        <v>42</v>
      </c>
      <c r="D47" s="115" t="s">
        <v>710</v>
      </c>
      <c r="E47" s="239">
        <v>85</v>
      </c>
      <c r="F47" s="138"/>
      <c r="G47" s="234" t="s">
        <v>10</v>
      </c>
      <c r="H47" s="148" t="s">
        <v>722</v>
      </c>
      <c r="I47" s="117"/>
      <c r="J47" s="117" t="s">
        <v>724</v>
      </c>
      <c r="K47" s="117" t="s">
        <v>725</v>
      </c>
      <c r="L47" s="142"/>
      <c r="M47" s="118" t="s">
        <v>870</v>
      </c>
    </row>
    <row r="48" spans="2:13" s="119" customFormat="1" ht="94.5" customHeight="1">
      <c r="B48" s="121"/>
      <c r="C48" s="114">
        <v>43</v>
      </c>
      <c r="D48" s="115" t="s">
        <v>710</v>
      </c>
      <c r="E48" s="242" t="s">
        <v>706</v>
      </c>
      <c r="F48" s="138"/>
      <c r="G48" s="234" t="s">
        <v>10</v>
      </c>
      <c r="H48" s="148" t="s">
        <v>726</v>
      </c>
      <c r="I48" s="117"/>
      <c r="J48" s="117" t="s">
        <v>664</v>
      </c>
      <c r="K48" s="117" t="s">
        <v>727</v>
      </c>
      <c r="L48" s="142" t="s">
        <v>728</v>
      </c>
      <c r="M48" s="118" t="s">
        <v>615</v>
      </c>
    </row>
    <row r="49" spans="2:14" s="119" customFormat="1" ht="111" customHeight="1">
      <c r="B49" s="121"/>
      <c r="C49" s="114">
        <v>44</v>
      </c>
      <c r="D49" s="236" t="s">
        <v>710</v>
      </c>
      <c r="E49" s="114" t="s">
        <v>706</v>
      </c>
      <c r="F49" s="233"/>
      <c r="G49" s="234" t="s">
        <v>10</v>
      </c>
      <c r="H49" s="148" t="s">
        <v>729</v>
      </c>
      <c r="I49" s="117"/>
      <c r="J49" s="117" t="s">
        <v>12</v>
      </c>
      <c r="K49" s="117" t="s">
        <v>730</v>
      </c>
      <c r="L49" s="142" t="s">
        <v>731</v>
      </c>
      <c r="M49" s="118" t="s">
        <v>615</v>
      </c>
    </row>
    <row r="50" spans="2:14" s="119" customFormat="1" ht="75" customHeight="1">
      <c r="B50" s="132" t="s">
        <v>732</v>
      </c>
      <c r="C50" s="114">
        <v>45</v>
      </c>
      <c r="D50" s="115" t="s">
        <v>710</v>
      </c>
      <c r="E50" s="239"/>
      <c r="F50" s="138"/>
      <c r="G50" s="234" t="s">
        <v>677</v>
      </c>
      <c r="H50" s="148"/>
      <c r="I50" s="117"/>
      <c r="J50" s="117"/>
      <c r="K50" s="117" t="s">
        <v>733</v>
      </c>
      <c r="L50" s="142" t="s">
        <v>734</v>
      </c>
      <c r="M50" s="118" t="s">
        <v>615</v>
      </c>
    </row>
    <row r="51" spans="2:14" s="119" customFormat="1" ht="40.5" customHeight="1">
      <c r="B51" s="121"/>
      <c r="C51" s="114">
        <v>46</v>
      </c>
      <c r="D51" s="237" t="s">
        <v>705</v>
      </c>
      <c r="E51" s="244">
        <v>115</v>
      </c>
      <c r="F51" s="138" t="s">
        <v>735</v>
      </c>
      <c r="G51" s="234" t="s">
        <v>702</v>
      </c>
      <c r="H51" s="238" t="s">
        <v>736</v>
      </c>
      <c r="I51" s="116"/>
      <c r="J51" s="117" t="s">
        <v>737</v>
      </c>
      <c r="K51" s="117" t="s">
        <v>738</v>
      </c>
      <c r="L51" s="142"/>
      <c r="M51" s="118" t="s">
        <v>615</v>
      </c>
    </row>
    <row r="52" spans="2:14" s="119" customFormat="1" ht="100.5" customHeight="1">
      <c r="B52" s="132" t="s">
        <v>739</v>
      </c>
      <c r="C52" s="114">
        <v>47</v>
      </c>
      <c r="D52" s="233" t="s">
        <v>740</v>
      </c>
      <c r="E52" s="233">
        <v>75</v>
      </c>
      <c r="F52" s="138" t="s">
        <v>741</v>
      </c>
      <c r="G52" s="245" t="s">
        <v>737</v>
      </c>
      <c r="H52" s="234" t="s">
        <v>736</v>
      </c>
      <c r="I52" s="235"/>
      <c r="J52" s="154" t="s">
        <v>708</v>
      </c>
      <c r="K52" s="117" t="s">
        <v>742</v>
      </c>
      <c r="L52" s="117" t="s">
        <v>656</v>
      </c>
      <c r="M52" s="118" t="s">
        <v>615</v>
      </c>
    </row>
    <row r="53" spans="2:14" s="119" customFormat="1" ht="100.5" customHeight="1">
      <c r="B53" s="132" t="s">
        <v>743</v>
      </c>
      <c r="C53" s="114">
        <v>48</v>
      </c>
      <c r="D53" s="233" t="s">
        <v>740</v>
      </c>
      <c r="E53" s="233">
        <v>80</v>
      </c>
      <c r="F53" s="116" t="s">
        <v>744</v>
      </c>
      <c r="G53" s="245" t="s">
        <v>10</v>
      </c>
      <c r="H53" s="234" t="s">
        <v>736</v>
      </c>
      <c r="I53" s="235"/>
      <c r="J53" s="154" t="s">
        <v>664</v>
      </c>
      <c r="K53" s="117" t="s">
        <v>797</v>
      </c>
      <c r="L53" s="142"/>
      <c r="M53" s="118" t="s">
        <v>634</v>
      </c>
    </row>
    <row r="54" spans="2:14" s="119" customFormat="1" ht="132.75" customHeight="1">
      <c r="B54" s="121"/>
      <c r="C54" s="114">
        <v>49</v>
      </c>
      <c r="D54" s="233" t="s">
        <v>746</v>
      </c>
      <c r="E54" s="138" t="s">
        <v>706</v>
      </c>
      <c r="F54" s="153" t="s">
        <v>744</v>
      </c>
      <c r="G54" s="234" t="s">
        <v>10</v>
      </c>
      <c r="H54" s="234" t="s">
        <v>736</v>
      </c>
      <c r="I54" s="234"/>
      <c r="J54" s="234" t="s">
        <v>664</v>
      </c>
      <c r="K54" s="148" t="s">
        <v>747</v>
      </c>
      <c r="L54" s="142" t="s">
        <v>748</v>
      </c>
      <c r="M54" s="118" t="s">
        <v>615</v>
      </c>
    </row>
    <row r="55" spans="2:14" s="119" customFormat="1" ht="75" customHeight="1">
      <c r="B55" s="132" t="s">
        <v>749</v>
      </c>
      <c r="C55" s="114">
        <v>50</v>
      </c>
      <c r="D55" s="236" t="s">
        <v>710</v>
      </c>
      <c r="E55" s="114"/>
      <c r="F55" s="246"/>
      <c r="G55" s="161" t="s">
        <v>677</v>
      </c>
      <c r="H55" s="148"/>
      <c r="I55" s="117"/>
      <c r="J55" s="117"/>
      <c r="K55" s="117" t="s">
        <v>750</v>
      </c>
      <c r="L55" s="142" t="s">
        <v>734</v>
      </c>
      <c r="M55" s="118" t="s">
        <v>615</v>
      </c>
    </row>
    <row r="56" spans="2:14" s="119" customFormat="1" ht="120" customHeight="1">
      <c r="B56" s="121" t="s">
        <v>551</v>
      </c>
      <c r="C56" s="114">
        <v>51</v>
      </c>
      <c r="D56" s="115" t="s">
        <v>751</v>
      </c>
      <c r="E56" s="116">
        <v>16</v>
      </c>
      <c r="F56" s="116" t="s">
        <v>752</v>
      </c>
      <c r="G56" s="116" t="s">
        <v>702</v>
      </c>
      <c r="H56" s="117"/>
      <c r="I56" s="120"/>
      <c r="J56" s="116" t="s">
        <v>702</v>
      </c>
      <c r="K56" s="117" t="s">
        <v>753</v>
      </c>
      <c r="L56" s="117" t="s">
        <v>754</v>
      </c>
      <c r="M56" s="118" t="s">
        <v>615</v>
      </c>
    </row>
    <row r="57" spans="2:14" s="119" customFormat="1" ht="120" customHeight="1">
      <c r="B57" s="121" t="s">
        <v>551</v>
      </c>
      <c r="C57" s="114">
        <v>52</v>
      </c>
      <c r="D57" s="115" t="s">
        <v>751</v>
      </c>
      <c r="E57" s="116">
        <v>17</v>
      </c>
      <c r="F57" s="116" t="s">
        <v>755</v>
      </c>
      <c r="G57" s="116" t="s">
        <v>702</v>
      </c>
      <c r="H57" s="117" t="s">
        <v>756</v>
      </c>
      <c r="I57" s="120" t="s">
        <v>757</v>
      </c>
      <c r="J57" s="117" t="s">
        <v>10</v>
      </c>
      <c r="K57" s="117" t="s">
        <v>758</v>
      </c>
      <c r="L57" s="117" t="s">
        <v>656</v>
      </c>
      <c r="M57" s="118" t="s">
        <v>615</v>
      </c>
    </row>
    <row r="58" spans="2:14" s="119" customFormat="1" ht="120" customHeight="1">
      <c r="B58" s="121" t="s">
        <v>551</v>
      </c>
      <c r="C58" s="114">
        <v>53</v>
      </c>
      <c r="D58" s="115" t="s">
        <v>751</v>
      </c>
      <c r="E58" s="116">
        <v>85</v>
      </c>
      <c r="F58" s="116" t="s">
        <v>755</v>
      </c>
      <c r="G58" s="116" t="s">
        <v>10</v>
      </c>
      <c r="H58" s="117" t="s">
        <v>759</v>
      </c>
      <c r="I58" s="120" t="s">
        <v>757</v>
      </c>
      <c r="J58" s="117" t="s">
        <v>871</v>
      </c>
      <c r="K58" s="111" t="s">
        <v>872</v>
      </c>
      <c r="L58" s="117"/>
      <c r="M58" s="118" t="s">
        <v>634</v>
      </c>
    </row>
    <row r="59" spans="2:14" s="119" customFormat="1" ht="120" customHeight="1">
      <c r="B59" s="121" t="s">
        <v>551</v>
      </c>
      <c r="C59" s="114">
        <v>54</v>
      </c>
      <c r="D59" s="115"/>
      <c r="E59" s="116"/>
      <c r="F59" s="116"/>
      <c r="G59" s="116" t="s">
        <v>10</v>
      </c>
      <c r="H59" s="117" t="s">
        <v>762</v>
      </c>
      <c r="I59" s="120" t="s">
        <v>757</v>
      </c>
      <c r="J59" s="117" t="s">
        <v>810</v>
      </c>
      <c r="K59" s="122" t="s">
        <v>800</v>
      </c>
      <c r="L59" s="117" t="s">
        <v>764</v>
      </c>
      <c r="M59" s="118" t="s">
        <v>615</v>
      </c>
    </row>
    <row r="60" spans="2:14" s="119" customFormat="1" ht="120" customHeight="1">
      <c r="B60" s="121" t="s">
        <v>551</v>
      </c>
      <c r="C60" s="114">
        <v>55</v>
      </c>
      <c r="D60" s="115"/>
      <c r="E60" s="116"/>
      <c r="F60" s="116"/>
      <c r="G60" s="116" t="s">
        <v>10</v>
      </c>
      <c r="H60" s="117" t="s">
        <v>762</v>
      </c>
      <c r="I60" s="120" t="s">
        <v>757</v>
      </c>
      <c r="J60" s="117" t="s">
        <v>12</v>
      </c>
      <c r="K60" s="122" t="s">
        <v>765</v>
      </c>
      <c r="L60" s="117" t="s">
        <v>766</v>
      </c>
      <c r="M60" s="118" t="s">
        <v>615</v>
      </c>
    </row>
    <row r="61" spans="2:14" s="163" customFormat="1" ht="20.100000000000001" customHeight="1">
      <c r="K61" s="129"/>
      <c r="L61" s="129"/>
      <c r="M61" s="129"/>
      <c r="N61" s="129"/>
    </row>
    <row r="62" spans="2:14" s="163" customFormat="1" ht="20.100000000000001" customHeight="1">
      <c r="K62" s="129"/>
      <c r="L62" s="129"/>
      <c r="M62" s="129"/>
      <c r="N62" s="129"/>
    </row>
    <row r="63" spans="2:14" s="163" customFormat="1" ht="20.100000000000001" customHeight="1">
      <c r="K63" s="129"/>
      <c r="L63" s="129"/>
      <c r="M63" s="129"/>
      <c r="N63" s="129"/>
    </row>
    <row r="64" spans="2:14" s="163" customFormat="1" ht="20.100000000000001" customHeight="1">
      <c r="K64" s="129"/>
      <c r="L64" s="129"/>
      <c r="M64" s="129"/>
      <c r="N64" s="129"/>
    </row>
    <row r="65" spans="11:14" s="163" customFormat="1" ht="20.100000000000001" customHeight="1">
      <c r="K65" s="129"/>
      <c r="L65" s="129"/>
      <c r="M65" s="129"/>
      <c r="N65" s="129"/>
    </row>
    <row r="66" spans="11:14" s="163" customFormat="1" ht="20.100000000000001" customHeight="1">
      <c r="K66" s="129"/>
      <c r="L66" s="129"/>
      <c r="M66" s="129"/>
      <c r="N66" s="129"/>
    </row>
    <row r="67" spans="11:14" s="163" customFormat="1" ht="20.100000000000001" customHeight="1">
      <c r="K67" s="129"/>
      <c r="L67" s="129"/>
      <c r="M67" s="129"/>
      <c r="N67" s="129"/>
    </row>
    <row r="68" spans="11:14" s="163" customFormat="1" ht="20.100000000000001" customHeight="1">
      <c r="K68" s="129"/>
      <c r="L68" s="129"/>
      <c r="M68" s="129"/>
      <c r="N68" s="129"/>
    </row>
    <row r="69" spans="11:14" s="163" customFormat="1" ht="20.100000000000001" customHeight="1">
      <c r="K69" s="129"/>
      <c r="L69" s="129"/>
      <c r="M69" s="129"/>
      <c r="N69" s="129"/>
    </row>
    <row r="70" spans="11:14" s="163" customFormat="1" ht="20.100000000000001" customHeight="1">
      <c r="K70" s="129"/>
      <c r="L70" s="129"/>
      <c r="M70" s="129"/>
      <c r="N70" s="129"/>
    </row>
    <row r="71" spans="11:14" s="163" customFormat="1" ht="20.100000000000001" customHeight="1">
      <c r="K71" s="129"/>
      <c r="L71" s="129"/>
      <c r="M71" s="129"/>
      <c r="N71" s="129"/>
    </row>
    <row r="72" spans="11:14" s="163" customFormat="1" ht="20.100000000000001" customHeight="1">
      <c r="K72" s="129"/>
      <c r="L72" s="129"/>
      <c r="M72" s="129"/>
      <c r="N72" s="129"/>
    </row>
    <row r="73" spans="11:14" s="163" customFormat="1" ht="20.100000000000001" customHeight="1">
      <c r="K73" s="129"/>
      <c r="L73" s="129"/>
      <c r="M73" s="129"/>
      <c r="N73" s="129"/>
    </row>
  </sheetData>
  <mergeCells count="2">
    <mergeCell ref="B1:F1"/>
    <mergeCell ref="B2:F2"/>
  </mergeCells>
  <hyperlinks>
    <hyperlink ref="H2" location="'ST0037 - Unmetered'!A1" display="ST0037 - Unmetered" xr:uid="{71692344-5DAB-4E1D-9F49-E9F207624DA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tabColor theme="0"/>
  </sheetPr>
  <dimension ref="A1:U61"/>
  <sheetViews>
    <sheetView topLeftCell="I7" workbookViewId="0">
      <selection activeCell="J8" sqref="J8:K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21" t="s">
        <v>434</v>
      </c>
      <c r="C1" s="222"/>
      <c r="D1" s="222"/>
      <c r="E1" s="222"/>
      <c r="F1" s="223"/>
      <c r="G1" s="61" t="s">
        <v>439</v>
      </c>
      <c r="H1" s="61" t="s">
        <v>566</v>
      </c>
      <c r="I1" s="61" t="s">
        <v>567</v>
      </c>
      <c r="J1" s="60" t="s">
        <v>4</v>
      </c>
      <c r="K1" s="73" t="s">
        <v>568</v>
      </c>
      <c r="L1" s="60" t="s">
        <v>569</v>
      </c>
      <c r="M1" s="57"/>
      <c r="N1" s="57"/>
      <c r="O1" s="57"/>
      <c r="P1" s="57"/>
      <c r="U1" s="57"/>
    </row>
    <row r="2" spans="1:21" s="164" customFormat="1" ht="90.75" customHeight="1">
      <c r="A2" s="123">
        <v>4</v>
      </c>
      <c r="B2" s="227" t="s">
        <v>587</v>
      </c>
      <c r="C2" s="228"/>
      <c r="D2" s="228"/>
      <c r="E2" s="228"/>
      <c r="F2" s="229"/>
      <c r="G2" s="162" t="s">
        <v>588</v>
      </c>
      <c r="H2" s="126" t="s">
        <v>588</v>
      </c>
      <c r="I2" s="130" t="str">
        <f>'ST0037 Overview'!E25</f>
        <v xml:space="preserve">Smart Single Migrated MPAN HH Consents (as per DES138 data specification) where the Meter is De-Energised and IF-014 Warning Issued  </v>
      </c>
      <c r="J2" s="125" t="s">
        <v>590</v>
      </c>
      <c r="K2" s="125" t="s">
        <v>599</v>
      </c>
      <c r="L2" s="125" t="s">
        <v>576</v>
      </c>
      <c r="M2" s="163"/>
      <c r="N2" s="163"/>
      <c r="O2" s="163"/>
      <c r="P2" s="163"/>
      <c r="U2" s="163"/>
    </row>
    <row r="4" spans="1:21" s="56"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31" t="s">
        <v>873</v>
      </c>
      <c r="B5" s="132" t="s">
        <v>612</v>
      </c>
      <c r="C5" s="114" t="s">
        <v>769</v>
      </c>
      <c r="D5" s="115"/>
      <c r="E5" s="116"/>
      <c r="F5" s="116"/>
      <c r="G5" s="117"/>
      <c r="H5" s="117"/>
      <c r="I5" s="117"/>
      <c r="J5" s="133"/>
      <c r="K5" s="111" t="s">
        <v>614</v>
      </c>
      <c r="L5" s="134"/>
      <c r="M5" s="135" t="s">
        <v>615</v>
      </c>
    </row>
    <row r="6" spans="1:21" s="136" customFormat="1" ht="81">
      <c r="A6" s="137"/>
      <c r="B6" s="132" t="s">
        <v>616</v>
      </c>
      <c r="C6" s="114" t="s">
        <v>770</v>
      </c>
      <c r="D6" s="115"/>
      <c r="E6" s="116"/>
      <c r="F6" s="116"/>
      <c r="G6" s="117"/>
      <c r="H6" s="117"/>
      <c r="I6" s="117"/>
      <c r="J6" s="133"/>
      <c r="K6" s="117" t="s">
        <v>874</v>
      </c>
      <c r="L6" s="134"/>
      <c r="M6" s="135" t="s">
        <v>615</v>
      </c>
    </row>
    <row r="7" spans="1:21" s="119" customFormat="1" ht="275.25" customHeight="1">
      <c r="B7" s="165" t="s">
        <v>772</v>
      </c>
      <c r="C7" s="114">
        <v>3</v>
      </c>
      <c r="D7" s="115" t="s">
        <v>773</v>
      </c>
      <c r="E7" s="116" t="s">
        <v>875</v>
      </c>
      <c r="F7" s="168" t="s">
        <v>876</v>
      </c>
      <c r="G7" s="117" t="s">
        <v>625</v>
      </c>
      <c r="H7" s="117" t="s">
        <v>626</v>
      </c>
      <c r="I7" s="120"/>
      <c r="J7" s="116"/>
      <c r="K7" s="122" t="s">
        <v>877</v>
      </c>
      <c r="L7" s="111" t="s">
        <v>777</v>
      </c>
      <c r="M7" s="118" t="s">
        <v>615</v>
      </c>
    </row>
    <row r="8" spans="1:21" s="143" customFormat="1" ht="74.25" customHeight="1">
      <c r="A8" s="121"/>
      <c r="B8" s="147" t="s">
        <v>635</v>
      </c>
      <c r="C8" s="114"/>
      <c r="D8" s="152"/>
      <c r="E8" s="148"/>
      <c r="F8" s="117"/>
      <c r="G8" s="117"/>
      <c r="H8" s="117"/>
      <c r="I8" s="117"/>
      <c r="J8" s="230"/>
      <c r="K8" s="231"/>
      <c r="L8" s="110"/>
      <c r="M8" s="118" t="s">
        <v>634</v>
      </c>
    </row>
    <row r="9" spans="1:21" s="119" customFormat="1" ht="120.75" customHeight="1">
      <c r="B9" s="132" t="s">
        <v>636</v>
      </c>
      <c r="C9" s="114">
        <v>4</v>
      </c>
      <c r="D9" s="115" t="s">
        <v>630</v>
      </c>
      <c r="E9" s="116" t="s">
        <v>637</v>
      </c>
      <c r="F9" s="116" t="s">
        <v>638</v>
      </c>
      <c r="G9" s="154" t="s">
        <v>10</v>
      </c>
      <c r="H9" s="116" t="s">
        <v>639</v>
      </c>
      <c r="I9" s="116" t="s">
        <v>640</v>
      </c>
      <c r="J9" s="117" t="s">
        <v>641</v>
      </c>
      <c r="K9" s="117" t="s">
        <v>642</v>
      </c>
      <c r="L9" s="142" t="s">
        <v>643</v>
      </c>
      <c r="M9" s="118" t="s">
        <v>615</v>
      </c>
    </row>
    <row r="10" spans="1:21" s="119" customFormat="1" ht="98.25" customHeight="1">
      <c r="B10" s="121" t="s">
        <v>551</v>
      </c>
      <c r="C10" s="114">
        <v>5</v>
      </c>
      <c r="D10" s="115" t="s">
        <v>644</v>
      </c>
      <c r="E10" s="116">
        <v>15</v>
      </c>
      <c r="F10" s="116" t="s">
        <v>645</v>
      </c>
      <c r="G10" s="154" t="s">
        <v>10</v>
      </c>
      <c r="H10" s="116" t="s">
        <v>639</v>
      </c>
      <c r="I10" s="116" t="s">
        <v>640</v>
      </c>
      <c r="J10" s="117" t="s">
        <v>646</v>
      </c>
      <c r="K10" s="117" t="s">
        <v>647</v>
      </c>
      <c r="L10" s="117" t="s">
        <v>648</v>
      </c>
      <c r="M10" s="118" t="s">
        <v>615</v>
      </c>
    </row>
    <row r="11" spans="1:21" s="119" customFormat="1" ht="98.25" customHeight="1">
      <c r="B11" s="121" t="s">
        <v>551</v>
      </c>
      <c r="C11" s="114">
        <v>6</v>
      </c>
      <c r="D11" s="115" t="s">
        <v>644</v>
      </c>
      <c r="E11" s="116" t="s">
        <v>649</v>
      </c>
      <c r="F11" s="116"/>
      <c r="G11" s="154" t="s">
        <v>10</v>
      </c>
      <c r="H11" s="116" t="s">
        <v>639</v>
      </c>
      <c r="I11" s="116" t="s">
        <v>640</v>
      </c>
      <c r="J11" s="117" t="s">
        <v>646</v>
      </c>
      <c r="K11" s="117" t="s">
        <v>650</v>
      </c>
      <c r="L11" s="117"/>
      <c r="M11" s="118" t="s">
        <v>634</v>
      </c>
    </row>
    <row r="12" spans="1:21" s="119" customFormat="1" ht="98.25" customHeight="1">
      <c r="B12" s="121" t="s">
        <v>551</v>
      </c>
      <c r="C12" s="114">
        <v>7</v>
      </c>
      <c r="D12" s="115" t="s">
        <v>644</v>
      </c>
      <c r="E12" s="116" t="s">
        <v>651</v>
      </c>
      <c r="F12" s="116" t="s">
        <v>652</v>
      </c>
      <c r="G12" s="117" t="s">
        <v>646</v>
      </c>
      <c r="H12" s="117" t="s">
        <v>653</v>
      </c>
      <c r="I12" s="117" t="s">
        <v>654</v>
      </c>
      <c r="J12" s="117" t="s">
        <v>10</v>
      </c>
      <c r="K12" s="117" t="s">
        <v>655</v>
      </c>
      <c r="L12" s="117" t="s">
        <v>656</v>
      </c>
      <c r="M12" s="118" t="s">
        <v>615</v>
      </c>
    </row>
    <row r="13" spans="1:21" s="119" customFormat="1" ht="55.5" customHeight="1">
      <c r="B13" s="121"/>
      <c r="C13" s="114">
        <v>8</v>
      </c>
      <c r="D13" s="115"/>
      <c r="E13" s="116" t="s">
        <v>657</v>
      </c>
      <c r="F13" s="116"/>
      <c r="G13" s="117" t="s">
        <v>10</v>
      </c>
      <c r="H13" s="117" t="s">
        <v>658</v>
      </c>
      <c r="I13" s="117" t="s">
        <v>654</v>
      </c>
      <c r="J13" s="117" t="s">
        <v>659</v>
      </c>
      <c r="K13" s="111" t="s">
        <v>660</v>
      </c>
      <c r="L13" s="142"/>
      <c r="M13" s="118" t="s">
        <v>634</v>
      </c>
    </row>
    <row r="14" spans="1:21" s="119" customFormat="1" ht="101.25" customHeight="1">
      <c r="B14" s="121"/>
      <c r="C14" s="114">
        <v>9</v>
      </c>
      <c r="D14" s="115" t="s">
        <v>630</v>
      </c>
      <c r="E14" s="116">
        <v>260</v>
      </c>
      <c r="F14" s="116" t="s">
        <v>661</v>
      </c>
      <c r="G14" s="117" t="s">
        <v>10</v>
      </c>
      <c r="H14" s="117" t="s">
        <v>662</v>
      </c>
      <c r="I14" s="117" t="s">
        <v>663</v>
      </c>
      <c r="J14" s="117" t="s">
        <v>664</v>
      </c>
      <c r="K14" s="111" t="s">
        <v>665</v>
      </c>
      <c r="L14" s="232" t="s">
        <v>666</v>
      </c>
      <c r="M14" s="118" t="s">
        <v>615</v>
      </c>
    </row>
    <row r="15" spans="1:21" s="119" customFormat="1" ht="101.25" customHeight="1">
      <c r="B15" s="121"/>
      <c r="C15" s="114">
        <v>10</v>
      </c>
      <c r="D15" s="115" t="s">
        <v>630</v>
      </c>
      <c r="E15" s="116">
        <v>260</v>
      </c>
      <c r="F15" s="116" t="s">
        <v>661</v>
      </c>
      <c r="G15" s="117" t="s">
        <v>10</v>
      </c>
      <c r="H15" s="117" t="s">
        <v>667</v>
      </c>
      <c r="I15" s="117" t="s">
        <v>668</v>
      </c>
      <c r="J15" s="117" t="s">
        <v>664</v>
      </c>
      <c r="K15" s="111" t="s">
        <v>669</v>
      </c>
      <c r="L15" s="142" t="s">
        <v>670</v>
      </c>
      <c r="M15" s="118" t="s">
        <v>615</v>
      </c>
    </row>
    <row r="16" spans="1:21" s="119" customFormat="1" ht="101.25" customHeight="1">
      <c r="B16" s="121"/>
      <c r="C16" s="114">
        <v>11</v>
      </c>
      <c r="D16" s="115" t="s">
        <v>630</v>
      </c>
      <c r="E16" s="116">
        <v>120</v>
      </c>
      <c r="F16" s="116" t="s">
        <v>671</v>
      </c>
      <c r="G16" s="117" t="s">
        <v>10</v>
      </c>
      <c r="H16" s="117" t="s">
        <v>662</v>
      </c>
      <c r="I16" s="117" t="s">
        <v>663</v>
      </c>
      <c r="J16" s="117" t="s">
        <v>625</v>
      </c>
      <c r="K16" s="111" t="s">
        <v>672</v>
      </c>
      <c r="L16" s="142" t="s">
        <v>673</v>
      </c>
      <c r="M16" s="118" t="s">
        <v>615</v>
      </c>
    </row>
    <row r="17" spans="2:13" s="119" customFormat="1" ht="101.25" customHeight="1">
      <c r="B17" s="121"/>
      <c r="C17" s="114">
        <v>12</v>
      </c>
      <c r="D17" s="115" t="s">
        <v>630</v>
      </c>
      <c r="E17" s="116">
        <v>120</v>
      </c>
      <c r="F17" s="116" t="s">
        <v>671</v>
      </c>
      <c r="G17" s="117" t="s">
        <v>10</v>
      </c>
      <c r="H17" s="117" t="s">
        <v>667</v>
      </c>
      <c r="I17" s="117" t="s">
        <v>668</v>
      </c>
      <c r="J17" s="117" t="s">
        <v>625</v>
      </c>
      <c r="K17" s="111" t="s">
        <v>674</v>
      </c>
      <c r="L17" s="142" t="s">
        <v>675</v>
      </c>
      <c r="M17" s="118" t="s">
        <v>615</v>
      </c>
    </row>
    <row r="18" spans="2:13" s="119" customFormat="1" ht="82.5" customHeight="1">
      <c r="B18" s="132" t="s">
        <v>676</v>
      </c>
      <c r="C18" s="114">
        <v>13</v>
      </c>
      <c r="D18" s="233" t="s">
        <v>644</v>
      </c>
      <c r="E18" s="233"/>
      <c r="F18" s="138"/>
      <c r="G18" s="234" t="s">
        <v>677</v>
      </c>
      <c r="H18" s="234"/>
      <c r="I18" s="235"/>
      <c r="J18" s="154"/>
      <c r="K18" s="117" t="s">
        <v>678</v>
      </c>
      <c r="L18" s="142" t="s">
        <v>679</v>
      </c>
      <c r="M18" s="118" t="s">
        <v>615</v>
      </c>
    </row>
    <row r="19" spans="2:13" s="119" customFormat="1" ht="78" customHeight="1">
      <c r="B19" s="132" t="s">
        <v>680</v>
      </c>
      <c r="C19" s="114">
        <v>14</v>
      </c>
      <c r="D19" s="115" t="s">
        <v>630</v>
      </c>
      <c r="E19" s="116">
        <v>130</v>
      </c>
      <c r="F19" s="116" t="s">
        <v>681</v>
      </c>
      <c r="G19" s="117" t="s">
        <v>10</v>
      </c>
      <c r="H19" s="117" t="s">
        <v>658</v>
      </c>
      <c r="I19" s="117" t="s">
        <v>654</v>
      </c>
      <c r="J19" s="117" t="s">
        <v>625</v>
      </c>
      <c r="K19" s="117" t="s">
        <v>682</v>
      </c>
      <c r="L19" s="117"/>
      <c r="M19" s="118" t="s">
        <v>615</v>
      </c>
    </row>
    <row r="20" spans="2:13" s="119" customFormat="1" ht="78" customHeight="1">
      <c r="B20" s="121"/>
      <c r="C20" s="114">
        <v>15</v>
      </c>
      <c r="D20" s="115" t="s">
        <v>630</v>
      </c>
      <c r="E20" s="116">
        <v>140</v>
      </c>
      <c r="F20" s="116" t="s">
        <v>683</v>
      </c>
      <c r="G20" s="117" t="s">
        <v>10</v>
      </c>
      <c r="H20" s="117" t="s">
        <v>658</v>
      </c>
      <c r="I20" s="117" t="s">
        <v>654</v>
      </c>
      <c r="J20" s="117" t="s">
        <v>625</v>
      </c>
      <c r="K20" s="117" t="s">
        <v>684</v>
      </c>
      <c r="L20" s="117"/>
      <c r="M20" s="118" t="s">
        <v>615</v>
      </c>
    </row>
    <row r="21" spans="2:13" s="119" customFormat="1" ht="52.5" customHeight="1">
      <c r="B21" s="121"/>
      <c r="C21" s="114">
        <v>16</v>
      </c>
      <c r="D21" s="115" t="s">
        <v>630</v>
      </c>
      <c r="E21" s="116">
        <v>150</v>
      </c>
      <c r="F21" s="116" t="s">
        <v>685</v>
      </c>
      <c r="G21" s="117" t="s">
        <v>625</v>
      </c>
      <c r="H21" s="117" t="s">
        <v>686</v>
      </c>
      <c r="I21" s="116" t="s">
        <v>640</v>
      </c>
      <c r="J21" s="117" t="s">
        <v>10</v>
      </c>
      <c r="K21" s="117" t="s">
        <v>687</v>
      </c>
      <c r="L21" s="117" t="s">
        <v>656</v>
      </c>
      <c r="M21" s="118" t="s">
        <v>615</v>
      </c>
    </row>
    <row r="22" spans="2:13" s="119" customFormat="1" ht="52.5" customHeight="1">
      <c r="B22" s="121"/>
      <c r="C22" s="114">
        <v>17</v>
      </c>
      <c r="D22" s="115" t="s">
        <v>630</v>
      </c>
      <c r="E22" s="168" t="s">
        <v>688</v>
      </c>
      <c r="F22" s="116"/>
      <c r="G22" s="117" t="s">
        <v>10</v>
      </c>
      <c r="H22" s="117" t="s">
        <v>639</v>
      </c>
      <c r="I22" s="116" t="s">
        <v>640</v>
      </c>
      <c r="J22" s="117" t="s">
        <v>689</v>
      </c>
      <c r="K22" s="111" t="s">
        <v>690</v>
      </c>
      <c r="L22" s="142"/>
      <c r="M22" s="118" t="s">
        <v>634</v>
      </c>
    </row>
    <row r="23" spans="2:13" s="119" customFormat="1" ht="128.25" customHeight="1">
      <c r="B23" s="121"/>
      <c r="C23" s="114">
        <v>18</v>
      </c>
      <c r="D23" s="115" t="s">
        <v>630</v>
      </c>
      <c r="E23" s="116">
        <v>280</v>
      </c>
      <c r="F23" s="116" t="s">
        <v>691</v>
      </c>
      <c r="G23" s="117" t="s">
        <v>10</v>
      </c>
      <c r="H23" s="116" t="s">
        <v>639</v>
      </c>
      <c r="I23" s="116" t="s">
        <v>640</v>
      </c>
      <c r="J23" s="117" t="s">
        <v>664</v>
      </c>
      <c r="K23" s="111" t="s">
        <v>692</v>
      </c>
      <c r="L23" s="142" t="s">
        <v>693</v>
      </c>
      <c r="M23" s="118" t="s">
        <v>615</v>
      </c>
    </row>
    <row r="24" spans="2:13" s="119" customFormat="1" ht="128.25" customHeight="1">
      <c r="B24" s="121"/>
      <c r="C24" s="114">
        <v>19</v>
      </c>
      <c r="D24" s="115" t="s">
        <v>630</v>
      </c>
      <c r="E24" s="116">
        <v>290</v>
      </c>
      <c r="F24" s="116" t="s">
        <v>694</v>
      </c>
      <c r="G24" s="117" t="s">
        <v>10</v>
      </c>
      <c r="H24" s="117" t="s">
        <v>639</v>
      </c>
      <c r="I24" s="116" t="s">
        <v>640</v>
      </c>
      <c r="J24" s="117" t="s">
        <v>664</v>
      </c>
      <c r="K24" s="111" t="s">
        <v>695</v>
      </c>
      <c r="L24" s="232" t="s">
        <v>696</v>
      </c>
      <c r="M24" s="118" t="s">
        <v>615</v>
      </c>
    </row>
    <row r="25" spans="2:13" s="119" customFormat="1" ht="103.5" customHeight="1">
      <c r="B25" s="132" t="s">
        <v>697</v>
      </c>
      <c r="C25" s="114">
        <v>20</v>
      </c>
      <c r="D25" s="115" t="s">
        <v>630</v>
      </c>
      <c r="E25" s="153">
        <v>210</v>
      </c>
      <c r="F25" s="116" t="s">
        <v>638</v>
      </c>
      <c r="G25" s="154" t="s">
        <v>10</v>
      </c>
      <c r="H25" s="116" t="s">
        <v>639</v>
      </c>
      <c r="I25" s="116" t="s">
        <v>640</v>
      </c>
      <c r="J25" s="117" t="s">
        <v>698</v>
      </c>
      <c r="K25" s="117" t="s">
        <v>699</v>
      </c>
      <c r="L25" s="142" t="s">
        <v>700</v>
      </c>
      <c r="M25" s="118" t="s">
        <v>615</v>
      </c>
    </row>
    <row r="26" spans="2:13" s="119" customFormat="1" ht="60.75" customHeight="1">
      <c r="B26" s="139" t="s">
        <v>701</v>
      </c>
      <c r="C26" s="114">
        <v>21</v>
      </c>
      <c r="D26" s="236" t="s">
        <v>630</v>
      </c>
      <c r="E26" s="114">
        <v>220</v>
      </c>
      <c r="F26" s="116" t="s">
        <v>638</v>
      </c>
      <c r="G26" s="234" t="s">
        <v>625</v>
      </c>
      <c r="H26" s="116" t="s">
        <v>639</v>
      </c>
      <c r="I26" s="116" t="s">
        <v>640</v>
      </c>
      <c r="J26" s="117" t="s">
        <v>702</v>
      </c>
      <c r="K26" s="117" t="s">
        <v>703</v>
      </c>
      <c r="L26" s="142"/>
      <c r="M26" s="118" t="s">
        <v>615</v>
      </c>
    </row>
    <row r="27" spans="2:13" s="119" customFormat="1" ht="84" customHeight="1">
      <c r="B27" s="132" t="s">
        <v>704</v>
      </c>
      <c r="C27" s="114">
        <v>22</v>
      </c>
      <c r="D27" s="237" t="s">
        <v>705</v>
      </c>
      <c r="E27" s="114" t="s">
        <v>706</v>
      </c>
      <c r="F27" s="233"/>
      <c r="G27" s="234" t="s">
        <v>702</v>
      </c>
      <c r="H27" s="238" t="s">
        <v>707</v>
      </c>
      <c r="I27" s="116"/>
      <c r="J27" s="117" t="s">
        <v>708</v>
      </c>
      <c r="K27" s="117" t="s">
        <v>709</v>
      </c>
      <c r="L27" s="117" t="s">
        <v>656</v>
      </c>
      <c r="M27" s="118" t="s">
        <v>615</v>
      </c>
    </row>
    <row r="28" spans="2:13" s="119" customFormat="1" ht="75" customHeight="1">
      <c r="B28" s="121"/>
      <c r="C28" s="114">
        <v>23</v>
      </c>
      <c r="D28" s="115" t="s">
        <v>710</v>
      </c>
      <c r="E28" s="239" t="s">
        <v>706</v>
      </c>
      <c r="F28" s="138"/>
      <c r="G28" s="234" t="s">
        <v>10</v>
      </c>
      <c r="H28" s="238" t="s">
        <v>707</v>
      </c>
      <c r="I28" s="117"/>
      <c r="J28" s="111" t="s">
        <v>12</v>
      </c>
      <c r="K28" s="111" t="s">
        <v>711</v>
      </c>
      <c r="L28" s="142"/>
      <c r="M28" s="118" t="s">
        <v>634</v>
      </c>
    </row>
    <row r="29" spans="2:13" s="119" customFormat="1" ht="84" customHeight="1">
      <c r="B29" s="121"/>
      <c r="C29" s="114">
        <v>24</v>
      </c>
      <c r="D29" s="236" t="s">
        <v>710</v>
      </c>
      <c r="E29" s="114" t="s">
        <v>706</v>
      </c>
      <c r="F29" s="233"/>
      <c r="G29" s="234" t="s">
        <v>10</v>
      </c>
      <c r="H29" s="238" t="s">
        <v>707</v>
      </c>
      <c r="I29" s="117"/>
      <c r="J29" s="117" t="s">
        <v>12</v>
      </c>
      <c r="K29" s="117" t="s">
        <v>712</v>
      </c>
      <c r="L29" s="142" t="s">
        <v>713</v>
      </c>
      <c r="M29" s="118" t="s">
        <v>615</v>
      </c>
    </row>
    <row r="30" spans="2:13" s="119" customFormat="1" ht="57" customHeight="1">
      <c r="B30" s="132" t="s">
        <v>714</v>
      </c>
      <c r="C30" s="114">
        <v>25</v>
      </c>
      <c r="D30" s="237" t="s">
        <v>705</v>
      </c>
      <c r="E30" s="114" t="s">
        <v>706</v>
      </c>
      <c r="F30" s="233"/>
      <c r="G30" s="234" t="s">
        <v>702</v>
      </c>
      <c r="H30" s="238" t="s">
        <v>715</v>
      </c>
      <c r="I30" s="116"/>
      <c r="J30" s="117" t="s">
        <v>708</v>
      </c>
      <c r="K30" s="117" t="s">
        <v>716</v>
      </c>
      <c r="L30" s="117" t="s">
        <v>656</v>
      </c>
      <c r="M30" s="118" t="s">
        <v>615</v>
      </c>
    </row>
    <row r="31" spans="2:13" s="119" customFormat="1" ht="75" customHeight="1">
      <c r="B31" s="121"/>
      <c r="C31" s="114">
        <v>26</v>
      </c>
      <c r="D31" s="115" t="s">
        <v>710</v>
      </c>
      <c r="E31" s="239" t="s">
        <v>706</v>
      </c>
      <c r="F31" s="138"/>
      <c r="G31" s="234" t="s">
        <v>10</v>
      </c>
      <c r="H31" s="238" t="s">
        <v>715</v>
      </c>
      <c r="I31" s="117"/>
      <c r="J31" s="111" t="s">
        <v>664</v>
      </c>
      <c r="K31" s="111" t="s">
        <v>717</v>
      </c>
      <c r="L31" s="142"/>
      <c r="M31" s="118" t="s">
        <v>634</v>
      </c>
    </row>
    <row r="32" spans="2:13" s="119" customFormat="1" ht="84" customHeight="1">
      <c r="B32" s="121"/>
      <c r="C32" s="114">
        <v>27</v>
      </c>
      <c r="D32" s="236" t="s">
        <v>710</v>
      </c>
      <c r="E32" s="114" t="s">
        <v>706</v>
      </c>
      <c r="F32" s="233"/>
      <c r="G32" s="234" t="s">
        <v>10</v>
      </c>
      <c r="H32" s="238" t="s">
        <v>715</v>
      </c>
      <c r="I32" s="117"/>
      <c r="J32" s="117" t="s">
        <v>664</v>
      </c>
      <c r="K32" s="117" t="s">
        <v>718</v>
      </c>
      <c r="L32" s="142" t="s">
        <v>719</v>
      </c>
      <c r="M32" s="118" t="s">
        <v>615</v>
      </c>
    </row>
    <row r="33" spans="2:13" s="119" customFormat="1" ht="96.75" customHeight="1">
      <c r="B33" s="132" t="s">
        <v>720</v>
      </c>
      <c r="C33" s="114">
        <v>28</v>
      </c>
      <c r="D33" s="115" t="s">
        <v>710</v>
      </c>
      <c r="E33" s="239">
        <v>105</v>
      </c>
      <c r="F33" s="240" t="s">
        <v>721</v>
      </c>
      <c r="G33" s="234" t="s">
        <v>702</v>
      </c>
      <c r="H33" s="148" t="s">
        <v>722</v>
      </c>
      <c r="I33" s="241"/>
      <c r="J33" s="117" t="s">
        <v>10</v>
      </c>
      <c r="K33" s="117" t="s">
        <v>723</v>
      </c>
      <c r="L33" s="117" t="s">
        <v>656</v>
      </c>
      <c r="M33" s="118" t="s">
        <v>615</v>
      </c>
    </row>
    <row r="34" spans="2:13" s="119" customFormat="1" ht="75" customHeight="1">
      <c r="B34" s="121"/>
      <c r="C34" s="114">
        <v>29</v>
      </c>
      <c r="D34" s="115" t="s">
        <v>710</v>
      </c>
      <c r="E34" s="239">
        <v>85</v>
      </c>
      <c r="F34" s="138"/>
      <c r="G34" s="234" t="s">
        <v>10</v>
      </c>
      <c r="H34" s="148" t="s">
        <v>722</v>
      </c>
      <c r="I34" s="117"/>
      <c r="J34" s="111" t="s">
        <v>724</v>
      </c>
      <c r="K34" s="111" t="s">
        <v>725</v>
      </c>
      <c r="L34" s="142"/>
      <c r="M34" s="118" t="s">
        <v>634</v>
      </c>
    </row>
    <row r="35" spans="2:13" s="119" customFormat="1" ht="94.5" customHeight="1">
      <c r="B35" s="121"/>
      <c r="C35" s="114">
        <v>30</v>
      </c>
      <c r="D35" s="115" t="s">
        <v>710</v>
      </c>
      <c r="E35" s="242" t="s">
        <v>706</v>
      </c>
      <c r="F35" s="138"/>
      <c r="G35" s="234" t="s">
        <v>10</v>
      </c>
      <c r="H35" s="243" t="s">
        <v>726</v>
      </c>
      <c r="I35" s="117"/>
      <c r="J35" s="117" t="s">
        <v>664</v>
      </c>
      <c r="K35" s="111" t="s">
        <v>727</v>
      </c>
      <c r="L35" s="142" t="s">
        <v>728</v>
      </c>
      <c r="M35" s="118" t="s">
        <v>615</v>
      </c>
    </row>
    <row r="36" spans="2:13" s="119" customFormat="1" ht="113.25" customHeight="1">
      <c r="B36" s="121"/>
      <c r="C36" s="114">
        <v>31</v>
      </c>
      <c r="D36" s="236" t="s">
        <v>710</v>
      </c>
      <c r="E36" s="114" t="s">
        <v>706</v>
      </c>
      <c r="F36" s="233"/>
      <c r="G36" s="234" t="s">
        <v>10</v>
      </c>
      <c r="H36" s="243" t="s">
        <v>729</v>
      </c>
      <c r="I36" s="117"/>
      <c r="J36" s="117" t="s">
        <v>12</v>
      </c>
      <c r="K36" s="117" t="s">
        <v>730</v>
      </c>
      <c r="L36" s="232" t="s">
        <v>731</v>
      </c>
      <c r="M36" s="118" t="s">
        <v>615</v>
      </c>
    </row>
    <row r="37" spans="2:13" s="119" customFormat="1" ht="75" customHeight="1">
      <c r="B37" s="132" t="s">
        <v>732</v>
      </c>
      <c r="C37" s="114">
        <v>32</v>
      </c>
      <c r="D37" s="115" t="s">
        <v>710</v>
      </c>
      <c r="E37" s="239"/>
      <c r="F37" s="138"/>
      <c r="G37" s="234" t="s">
        <v>677</v>
      </c>
      <c r="H37" s="148"/>
      <c r="I37" s="117"/>
      <c r="J37" s="117"/>
      <c r="K37" s="117" t="s">
        <v>733</v>
      </c>
      <c r="L37" s="142" t="s">
        <v>734</v>
      </c>
      <c r="M37" s="118" t="s">
        <v>615</v>
      </c>
    </row>
    <row r="38" spans="2:13" s="119" customFormat="1" ht="40.5" customHeight="1">
      <c r="B38" s="121"/>
      <c r="C38" s="114">
        <v>33</v>
      </c>
      <c r="D38" s="237" t="s">
        <v>705</v>
      </c>
      <c r="E38" s="244">
        <v>115</v>
      </c>
      <c r="F38" s="138" t="s">
        <v>735</v>
      </c>
      <c r="G38" s="234" t="s">
        <v>702</v>
      </c>
      <c r="H38" s="238" t="s">
        <v>736</v>
      </c>
      <c r="I38" s="116"/>
      <c r="J38" s="117" t="s">
        <v>737</v>
      </c>
      <c r="K38" s="117" t="s">
        <v>738</v>
      </c>
      <c r="L38" s="142"/>
      <c r="M38" s="118" t="s">
        <v>615</v>
      </c>
    </row>
    <row r="39" spans="2:13" s="119" customFormat="1" ht="100.5" customHeight="1">
      <c r="B39" s="132" t="s">
        <v>739</v>
      </c>
      <c r="C39" s="114">
        <v>34</v>
      </c>
      <c r="D39" s="233" t="s">
        <v>740</v>
      </c>
      <c r="E39" s="233">
        <v>75</v>
      </c>
      <c r="F39" s="138" t="s">
        <v>741</v>
      </c>
      <c r="G39" s="245" t="s">
        <v>737</v>
      </c>
      <c r="H39" s="234" t="s">
        <v>736</v>
      </c>
      <c r="I39" s="235"/>
      <c r="J39" s="154" t="s">
        <v>708</v>
      </c>
      <c r="K39" s="117" t="s">
        <v>742</v>
      </c>
      <c r="L39" s="117" t="s">
        <v>656</v>
      </c>
      <c r="M39" s="118" t="s">
        <v>615</v>
      </c>
    </row>
    <row r="40" spans="2:13" s="119" customFormat="1" ht="100.5" customHeight="1">
      <c r="B40" s="132" t="s">
        <v>743</v>
      </c>
      <c r="C40" s="114">
        <v>35</v>
      </c>
      <c r="D40" s="233" t="s">
        <v>740</v>
      </c>
      <c r="E40" s="233">
        <v>80</v>
      </c>
      <c r="F40" s="168" t="s">
        <v>744</v>
      </c>
      <c r="G40" s="245" t="s">
        <v>10</v>
      </c>
      <c r="H40" s="234" t="s">
        <v>736</v>
      </c>
      <c r="I40" s="235"/>
      <c r="J40" s="154" t="s">
        <v>664</v>
      </c>
      <c r="K40" s="111" t="s">
        <v>745</v>
      </c>
      <c r="L40" s="232"/>
      <c r="M40" s="118" t="s">
        <v>634</v>
      </c>
    </row>
    <row r="41" spans="2:13" s="119" customFormat="1" ht="104.25" customHeight="1">
      <c r="B41" s="121"/>
      <c r="C41" s="114">
        <v>36</v>
      </c>
      <c r="D41" s="246" t="s">
        <v>746</v>
      </c>
      <c r="E41" s="114" t="s">
        <v>706</v>
      </c>
      <c r="F41" s="168" t="s">
        <v>744</v>
      </c>
      <c r="G41" s="161" t="s">
        <v>10</v>
      </c>
      <c r="H41" s="161" t="s">
        <v>736</v>
      </c>
      <c r="I41" s="161"/>
      <c r="J41" s="161" t="s">
        <v>664</v>
      </c>
      <c r="K41" s="243" t="s">
        <v>747</v>
      </c>
      <c r="L41" s="232" t="s">
        <v>748</v>
      </c>
      <c r="M41" s="118" t="s">
        <v>615</v>
      </c>
    </row>
    <row r="42" spans="2:13" s="119" customFormat="1" ht="75" customHeight="1">
      <c r="B42" s="132" t="s">
        <v>749</v>
      </c>
      <c r="C42" s="114">
        <v>37</v>
      </c>
      <c r="D42" s="115" t="s">
        <v>710</v>
      </c>
      <c r="E42" s="239"/>
      <c r="F42" s="114"/>
      <c r="G42" s="161" t="s">
        <v>677</v>
      </c>
      <c r="H42" s="148"/>
      <c r="I42" s="117"/>
      <c r="J42" s="117"/>
      <c r="K42" s="117" t="s">
        <v>750</v>
      </c>
      <c r="L42" s="142" t="s">
        <v>734</v>
      </c>
      <c r="M42" s="118" t="s">
        <v>615</v>
      </c>
    </row>
    <row r="43" spans="2:13" s="119" customFormat="1" ht="120" customHeight="1">
      <c r="B43" s="121" t="s">
        <v>551</v>
      </c>
      <c r="C43" s="114">
        <v>38</v>
      </c>
      <c r="D43" s="115" t="s">
        <v>751</v>
      </c>
      <c r="E43" s="116">
        <v>16</v>
      </c>
      <c r="F43" s="116" t="s">
        <v>752</v>
      </c>
      <c r="G43" s="116" t="s">
        <v>702</v>
      </c>
      <c r="H43" s="117"/>
      <c r="I43" s="120"/>
      <c r="J43" s="116" t="s">
        <v>702</v>
      </c>
      <c r="K43" s="117" t="s">
        <v>753</v>
      </c>
      <c r="L43" s="117" t="s">
        <v>754</v>
      </c>
      <c r="M43" s="118" t="s">
        <v>615</v>
      </c>
    </row>
    <row r="44" spans="2:13" s="119" customFormat="1" ht="120" customHeight="1">
      <c r="B44" s="121" t="s">
        <v>551</v>
      </c>
      <c r="C44" s="114">
        <v>39</v>
      </c>
      <c r="D44" s="115" t="s">
        <v>751</v>
      </c>
      <c r="E44" s="116">
        <v>17</v>
      </c>
      <c r="F44" s="116" t="s">
        <v>755</v>
      </c>
      <c r="G44" s="116" t="s">
        <v>702</v>
      </c>
      <c r="H44" s="117" t="s">
        <v>756</v>
      </c>
      <c r="I44" s="120" t="s">
        <v>757</v>
      </c>
      <c r="J44" s="117" t="s">
        <v>10</v>
      </c>
      <c r="K44" s="117" t="s">
        <v>758</v>
      </c>
      <c r="L44" s="117" t="s">
        <v>656</v>
      </c>
      <c r="M44" s="118" t="s">
        <v>615</v>
      </c>
    </row>
    <row r="45" spans="2:13" s="119" customFormat="1" ht="120" customHeight="1">
      <c r="B45" s="121" t="s">
        <v>551</v>
      </c>
      <c r="C45" s="114">
        <v>40</v>
      </c>
      <c r="D45" s="115" t="s">
        <v>751</v>
      </c>
      <c r="E45" s="116">
        <v>85</v>
      </c>
      <c r="F45" s="116" t="s">
        <v>755</v>
      </c>
      <c r="G45" s="116" t="s">
        <v>10</v>
      </c>
      <c r="H45" s="117" t="s">
        <v>759</v>
      </c>
      <c r="I45" s="120" t="s">
        <v>757</v>
      </c>
      <c r="J45" s="117" t="s">
        <v>760</v>
      </c>
      <c r="K45" s="111" t="s">
        <v>761</v>
      </c>
      <c r="L45" s="117"/>
      <c r="M45" s="118" t="s">
        <v>634</v>
      </c>
    </row>
    <row r="46" spans="2:13" s="119" customFormat="1" ht="120" customHeight="1">
      <c r="B46" s="121" t="s">
        <v>551</v>
      </c>
      <c r="C46" s="114">
        <v>41</v>
      </c>
      <c r="D46" s="115"/>
      <c r="E46" s="116"/>
      <c r="F46" s="116"/>
      <c r="G46" s="116" t="s">
        <v>10</v>
      </c>
      <c r="H46" s="117" t="s">
        <v>762</v>
      </c>
      <c r="I46" s="120" t="s">
        <v>757</v>
      </c>
      <c r="J46" s="117" t="s">
        <v>625</v>
      </c>
      <c r="K46" s="122" t="s">
        <v>763</v>
      </c>
      <c r="L46" s="117" t="s">
        <v>764</v>
      </c>
      <c r="M46" s="118" t="s">
        <v>615</v>
      </c>
    </row>
    <row r="47" spans="2:13" s="119" customFormat="1" ht="120" customHeight="1">
      <c r="B47" s="121" t="s">
        <v>551</v>
      </c>
      <c r="C47" s="114">
        <v>42</v>
      </c>
      <c r="D47" s="115"/>
      <c r="E47" s="116"/>
      <c r="F47" s="116"/>
      <c r="G47" s="116" t="s">
        <v>10</v>
      </c>
      <c r="H47" s="117" t="s">
        <v>762</v>
      </c>
      <c r="I47" s="120" t="s">
        <v>757</v>
      </c>
      <c r="J47" s="117" t="s">
        <v>12</v>
      </c>
      <c r="K47" s="122" t="s">
        <v>765</v>
      </c>
      <c r="L47" s="117" t="s">
        <v>766</v>
      </c>
      <c r="M47" s="118" t="s">
        <v>615</v>
      </c>
    </row>
    <row r="48" spans="2:13" s="119" customFormat="1" ht="120" customHeight="1">
      <c r="B48" s="121" t="s">
        <v>551</v>
      </c>
      <c r="C48" s="114">
        <v>43</v>
      </c>
      <c r="D48" s="115" t="s">
        <v>751</v>
      </c>
      <c r="E48" s="116">
        <v>16</v>
      </c>
      <c r="F48" s="116" t="s">
        <v>752</v>
      </c>
      <c r="G48" s="116" t="s">
        <v>702</v>
      </c>
      <c r="H48" s="117"/>
      <c r="I48" s="120"/>
      <c r="J48" s="116" t="s">
        <v>702</v>
      </c>
      <c r="K48" s="117" t="s">
        <v>753</v>
      </c>
      <c r="L48" s="117" t="s">
        <v>754</v>
      </c>
      <c r="M48" s="118" t="s">
        <v>615</v>
      </c>
    </row>
    <row r="49" spans="2:14" s="119" customFormat="1" ht="120" customHeight="1">
      <c r="B49" s="121" t="s">
        <v>551</v>
      </c>
      <c r="C49" s="114">
        <v>44</v>
      </c>
      <c r="D49" s="115" t="s">
        <v>751</v>
      </c>
      <c r="E49" s="116">
        <v>17</v>
      </c>
      <c r="F49" s="116" t="s">
        <v>755</v>
      </c>
      <c r="G49" s="116" t="s">
        <v>702</v>
      </c>
      <c r="H49" s="117" t="s">
        <v>756</v>
      </c>
      <c r="I49" s="120" t="s">
        <v>757</v>
      </c>
      <c r="J49" s="117" t="s">
        <v>10</v>
      </c>
      <c r="K49" s="117" t="s">
        <v>758</v>
      </c>
      <c r="L49" s="117" t="s">
        <v>656</v>
      </c>
      <c r="M49" s="118" t="s">
        <v>615</v>
      </c>
    </row>
    <row r="50" spans="2:14" s="119" customFormat="1" ht="120" customHeight="1">
      <c r="B50" s="121" t="s">
        <v>551</v>
      </c>
      <c r="C50" s="114">
        <v>45</v>
      </c>
      <c r="D50" s="115" t="s">
        <v>751</v>
      </c>
      <c r="E50" s="116">
        <v>85</v>
      </c>
      <c r="F50" s="116" t="s">
        <v>755</v>
      </c>
      <c r="G50" s="116" t="s">
        <v>10</v>
      </c>
      <c r="H50" s="117" t="s">
        <v>759</v>
      </c>
      <c r="I50" s="120" t="s">
        <v>757</v>
      </c>
      <c r="J50" s="117" t="s">
        <v>878</v>
      </c>
      <c r="K50" s="117" t="s">
        <v>879</v>
      </c>
      <c r="L50" s="117"/>
      <c r="M50" s="118" t="s">
        <v>634</v>
      </c>
    </row>
    <row r="51" spans="2:14" s="119" customFormat="1" ht="120" customHeight="1">
      <c r="B51" s="121" t="s">
        <v>551</v>
      </c>
      <c r="C51" s="114">
        <v>46</v>
      </c>
      <c r="D51" s="115"/>
      <c r="E51" s="116"/>
      <c r="F51" s="116"/>
      <c r="G51" s="116" t="s">
        <v>10</v>
      </c>
      <c r="H51" s="117" t="s">
        <v>762</v>
      </c>
      <c r="I51" s="120" t="s">
        <v>757</v>
      </c>
      <c r="J51" s="117" t="s">
        <v>625</v>
      </c>
      <c r="K51" s="122" t="s">
        <v>800</v>
      </c>
      <c r="L51" s="117" t="s">
        <v>764</v>
      </c>
      <c r="M51" s="118" t="s">
        <v>615</v>
      </c>
    </row>
    <row r="52" spans="2:14" s="119" customFormat="1" ht="120" customHeight="1">
      <c r="B52" s="121" t="s">
        <v>551</v>
      </c>
      <c r="C52" s="114">
        <v>47</v>
      </c>
      <c r="D52" s="115"/>
      <c r="E52" s="116"/>
      <c r="F52" s="116"/>
      <c r="G52" s="116" t="s">
        <v>10</v>
      </c>
      <c r="H52" s="117" t="s">
        <v>762</v>
      </c>
      <c r="I52" s="120" t="s">
        <v>757</v>
      </c>
      <c r="J52" s="117" t="s">
        <v>12</v>
      </c>
      <c r="K52" s="122" t="s">
        <v>765</v>
      </c>
      <c r="L52" s="117" t="s">
        <v>766</v>
      </c>
      <c r="M52" s="118" t="s">
        <v>615</v>
      </c>
    </row>
    <row r="53" spans="2:14" s="163" customFormat="1" ht="20.100000000000001" customHeight="1">
      <c r="K53" s="129"/>
      <c r="L53" s="129"/>
      <c r="M53" s="129"/>
      <c r="N53" s="129"/>
    </row>
    <row r="54" spans="2:14" s="163" customFormat="1" ht="20.100000000000001" customHeight="1">
      <c r="K54" s="129"/>
      <c r="L54" s="129"/>
      <c r="M54" s="129"/>
      <c r="N54" s="129"/>
    </row>
    <row r="55" spans="2:14" s="163" customFormat="1" ht="20.100000000000001" customHeight="1">
      <c r="K55" s="129"/>
      <c r="L55" s="129"/>
      <c r="M55" s="129"/>
      <c r="N55" s="129"/>
    </row>
    <row r="56" spans="2:14" s="163" customFormat="1" ht="20.100000000000001" customHeight="1">
      <c r="K56" s="129"/>
      <c r="L56" s="129"/>
      <c r="M56" s="129"/>
      <c r="N56" s="129"/>
    </row>
    <row r="57" spans="2:14" s="163" customFormat="1" ht="20.100000000000001" customHeight="1">
      <c r="K57" s="129"/>
      <c r="L57" s="129"/>
      <c r="M57" s="129"/>
      <c r="N57" s="129"/>
    </row>
    <row r="58" spans="2:14" s="163" customFormat="1" ht="20.100000000000001" customHeight="1">
      <c r="K58" s="129"/>
      <c r="L58" s="129"/>
      <c r="M58" s="129"/>
      <c r="N58" s="129"/>
    </row>
    <row r="59" spans="2:14" s="163" customFormat="1" ht="20.100000000000001" customHeight="1">
      <c r="K59" s="129"/>
      <c r="L59" s="129"/>
      <c r="M59" s="129"/>
      <c r="N59" s="129"/>
    </row>
    <row r="60" spans="2:14" s="163" customFormat="1" ht="20.100000000000001" customHeight="1">
      <c r="K60" s="129"/>
      <c r="L60" s="129"/>
      <c r="M60" s="129"/>
      <c r="N60" s="129"/>
    </row>
    <row r="61" spans="2:14" s="163" customFormat="1" ht="20.100000000000001" customHeight="1">
      <c r="K61" s="129"/>
      <c r="L61" s="129"/>
      <c r="M61" s="129"/>
      <c r="N61" s="129"/>
    </row>
  </sheetData>
  <mergeCells count="2">
    <mergeCell ref="B1:F1"/>
    <mergeCell ref="B2:F2"/>
  </mergeCells>
  <hyperlinks>
    <hyperlink ref="H2" location="'ST0037 - Smart'!A1" display="ST0037 - Smart" xr:uid="{99728DE3-A3CC-44B9-99CA-F8D39A8DC88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7F35-166E-4395-A387-1F83620CBED1}">
  <sheetPr>
    <tabColor theme="0"/>
  </sheetPr>
  <dimension ref="A1:U64"/>
  <sheetViews>
    <sheetView topLeftCell="A7" workbookViewId="0">
      <selection activeCell="J8" sqref="J8:K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178" customFormat="1" ht="34.35" customHeight="1">
      <c r="A1" s="60" t="s">
        <v>502</v>
      </c>
      <c r="B1" s="221" t="s">
        <v>434</v>
      </c>
      <c r="C1" s="222"/>
      <c r="D1" s="222"/>
      <c r="E1" s="222"/>
      <c r="F1" s="223"/>
      <c r="G1" s="61" t="s">
        <v>439</v>
      </c>
      <c r="H1" s="61" t="s">
        <v>566</v>
      </c>
      <c r="I1" s="61" t="s">
        <v>567</v>
      </c>
      <c r="J1" s="60" t="s">
        <v>4</v>
      </c>
      <c r="K1" s="73" t="s">
        <v>568</v>
      </c>
      <c r="L1" s="60" t="s">
        <v>569</v>
      </c>
      <c r="M1" s="177"/>
      <c r="N1" s="177"/>
      <c r="O1" s="177"/>
      <c r="P1" s="177"/>
      <c r="U1" s="177"/>
    </row>
    <row r="2" spans="1:21" s="164" customFormat="1" ht="111.75" customHeight="1">
      <c r="A2" s="123">
        <v>5</v>
      </c>
      <c r="B2" s="227" t="s">
        <v>591</v>
      </c>
      <c r="C2" s="228"/>
      <c r="D2" s="228"/>
      <c r="E2" s="228"/>
      <c r="F2" s="229"/>
      <c r="G2" s="176" t="s">
        <v>592</v>
      </c>
      <c r="H2" s="174" t="s">
        <v>593</v>
      </c>
      <c r="I2" s="130" t="str">
        <f>'ST0037 Overview'!E26</f>
        <v>Advanced Single Migrated MPAN HH Consents with Main and Check Meter (as per DES138 data specification) where the Meter is De-Energised and IF-014 Warning Issued</v>
      </c>
      <c r="J2" s="125" t="s">
        <v>581</v>
      </c>
      <c r="K2" s="125" t="s">
        <v>767</v>
      </c>
      <c r="L2" s="125" t="s">
        <v>576</v>
      </c>
      <c r="M2" s="163"/>
      <c r="N2" s="163"/>
      <c r="O2" s="163"/>
      <c r="P2" s="163"/>
      <c r="U2" s="163"/>
    </row>
    <row r="3" spans="1:21" s="172" customFormat="1" ht="20.100000000000001" customHeight="1">
      <c r="K3" s="171"/>
      <c r="L3" s="171"/>
      <c r="M3" s="171"/>
      <c r="N3" s="171"/>
    </row>
    <row r="4" spans="1:21" s="179"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73" t="s">
        <v>880</v>
      </c>
      <c r="B5" s="132" t="s">
        <v>612</v>
      </c>
      <c r="C5" s="114" t="s">
        <v>769</v>
      </c>
      <c r="D5" s="115"/>
      <c r="E5" s="116"/>
      <c r="F5" s="116"/>
      <c r="G5" s="117"/>
      <c r="H5" s="117"/>
      <c r="I5" s="117"/>
      <c r="J5" s="133"/>
      <c r="K5" s="111" t="s">
        <v>614</v>
      </c>
      <c r="L5" s="134"/>
      <c r="M5" s="135" t="s">
        <v>615</v>
      </c>
    </row>
    <row r="6" spans="1:21" s="136" customFormat="1" ht="94.5">
      <c r="A6" s="137"/>
      <c r="B6" s="132" t="s">
        <v>616</v>
      </c>
      <c r="C6" s="138" t="s">
        <v>770</v>
      </c>
      <c r="D6" s="115"/>
      <c r="E6" s="116"/>
      <c r="F6" s="116"/>
      <c r="G6" s="117"/>
      <c r="H6" s="117"/>
      <c r="I6" s="117"/>
      <c r="J6" s="133"/>
      <c r="K6" s="111" t="s">
        <v>771</v>
      </c>
      <c r="L6" s="134"/>
      <c r="M6" s="135" t="s">
        <v>615</v>
      </c>
    </row>
    <row r="7" spans="1:21" s="143" customFormat="1" ht="313.5" customHeight="1">
      <c r="A7" s="121"/>
      <c r="B7" s="149" t="s">
        <v>772</v>
      </c>
      <c r="C7" s="114">
        <v>3</v>
      </c>
      <c r="D7" s="150" t="s">
        <v>773</v>
      </c>
      <c r="E7" s="114">
        <v>15</v>
      </c>
      <c r="F7" s="169" t="s">
        <v>774</v>
      </c>
      <c r="G7" s="117" t="s">
        <v>775</v>
      </c>
      <c r="H7" s="117" t="s">
        <v>626</v>
      </c>
      <c r="I7" s="140"/>
      <c r="J7" s="140"/>
      <c r="K7" s="111" t="s">
        <v>881</v>
      </c>
      <c r="L7" s="111" t="s">
        <v>777</v>
      </c>
      <c r="M7" s="118" t="s">
        <v>615</v>
      </c>
    </row>
    <row r="8" spans="1:21" s="143" customFormat="1" ht="74.25" customHeight="1">
      <c r="A8" s="121"/>
      <c r="B8" s="147" t="s">
        <v>635</v>
      </c>
      <c r="C8" s="114"/>
      <c r="D8" s="152"/>
      <c r="E8" s="148"/>
      <c r="F8" s="117"/>
      <c r="G8" s="117"/>
      <c r="H8" s="117"/>
      <c r="I8" s="117"/>
      <c r="J8" s="230"/>
      <c r="K8" s="231"/>
      <c r="L8" s="110"/>
      <c r="M8" s="118" t="s">
        <v>634</v>
      </c>
    </row>
    <row r="9" spans="1:21" s="119" customFormat="1" ht="117.75" customHeight="1">
      <c r="B9" s="132" t="s">
        <v>778</v>
      </c>
      <c r="C9" s="114">
        <v>4</v>
      </c>
      <c r="D9" s="115" t="s">
        <v>630</v>
      </c>
      <c r="E9" s="116" t="s">
        <v>637</v>
      </c>
      <c r="F9" s="116" t="s">
        <v>638</v>
      </c>
      <c r="G9" s="117" t="s">
        <v>10</v>
      </c>
      <c r="H9" s="117" t="s">
        <v>686</v>
      </c>
      <c r="I9" s="116" t="s">
        <v>779</v>
      </c>
      <c r="J9" s="117" t="s">
        <v>646</v>
      </c>
      <c r="K9" s="117" t="s">
        <v>642</v>
      </c>
      <c r="L9" s="142" t="s">
        <v>780</v>
      </c>
      <c r="M9" s="118" t="s">
        <v>615</v>
      </c>
    </row>
    <row r="10" spans="1:21" s="119" customFormat="1" ht="98.25" customHeight="1">
      <c r="B10" s="121" t="s">
        <v>551</v>
      </c>
      <c r="C10" s="114">
        <v>5</v>
      </c>
      <c r="D10" s="115" t="s">
        <v>644</v>
      </c>
      <c r="E10" s="116">
        <v>15</v>
      </c>
      <c r="F10" s="116" t="s">
        <v>645</v>
      </c>
      <c r="G10" s="154" t="s">
        <v>10</v>
      </c>
      <c r="H10" s="116" t="s">
        <v>639</v>
      </c>
      <c r="I10" s="116" t="s">
        <v>779</v>
      </c>
      <c r="J10" s="117" t="s">
        <v>646</v>
      </c>
      <c r="K10" s="117" t="s">
        <v>647</v>
      </c>
      <c r="L10" s="117" t="s">
        <v>648</v>
      </c>
      <c r="M10" s="118" t="s">
        <v>615</v>
      </c>
    </row>
    <row r="11" spans="1:21" s="119" customFormat="1" ht="98.25" customHeight="1">
      <c r="B11" s="121" t="s">
        <v>551</v>
      </c>
      <c r="C11" s="114">
        <v>6</v>
      </c>
      <c r="D11" s="115" t="s">
        <v>644</v>
      </c>
      <c r="E11" s="116" t="s">
        <v>649</v>
      </c>
      <c r="F11" s="116"/>
      <c r="G11" s="154" t="s">
        <v>10</v>
      </c>
      <c r="H11" s="116" t="s">
        <v>639</v>
      </c>
      <c r="I11" s="116" t="s">
        <v>779</v>
      </c>
      <c r="J11" s="117" t="s">
        <v>646</v>
      </c>
      <c r="K11" s="117" t="s">
        <v>650</v>
      </c>
      <c r="L11" s="117"/>
      <c r="M11" s="118" t="s">
        <v>634</v>
      </c>
    </row>
    <row r="12" spans="1:21" s="119" customFormat="1" ht="117.75" customHeight="1">
      <c r="B12" s="121"/>
      <c r="C12" s="114">
        <v>7</v>
      </c>
      <c r="D12" s="115" t="s">
        <v>644</v>
      </c>
      <c r="E12" s="116" t="s">
        <v>651</v>
      </c>
      <c r="F12" s="116" t="s">
        <v>652</v>
      </c>
      <c r="G12" s="117" t="s">
        <v>646</v>
      </c>
      <c r="H12" s="117" t="s">
        <v>653</v>
      </c>
      <c r="I12" s="117" t="s">
        <v>654</v>
      </c>
      <c r="J12" s="117" t="s">
        <v>10</v>
      </c>
      <c r="K12" s="117" t="s">
        <v>655</v>
      </c>
      <c r="L12" s="117" t="s">
        <v>656</v>
      </c>
      <c r="M12" s="118" t="s">
        <v>615</v>
      </c>
    </row>
    <row r="13" spans="1:21" s="119" customFormat="1" ht="55.5" customHeight="1">
      <c r="B13" s="121"/>
      <c r="C13" s="114">
        <v>8</v>
      </c>
      <c r="D13" s="115"/>
      <c r="E13" s="116" t="s">
        <v>657</v>
      </c>
      <c r="F13" s="116"/>
      <c r="G13" s="117" t="s">
        <v>10</v>
      </c>
      <c r="H13" s="117" t="s">
        <v>658</v>
      </c>
      <c r="I13" s="117" t="s">
        <v>654</v>
      </c>
      <c r="J13" s="117" t="s">
        <v>781</v>
      </c>
      <c r="K13" s="117" t="s">
        <v>782</v>
      </c>
      <c r="L13" s="142"/>
      <c r="M13" s="118" t="s">
        <v>634</v>
      </c>
    </row>
    <row r="14" spans="1:21" s="119" customFormat="1" ht="101.25" customHeight="1">
      <c r="B14" s="121"/>
      <c r="C14" s="114">
        <v>9</v>
      </c>
      <c r="D14" s="115" t="s">
        <v>630</v>
      </c>
      <c r="E14" s="116">
        <v>260</v>
      </c>
      <c r="F14" s="116" t="s">
        <v>661</v>
      </c>
      <c r="G14" s="117" t="s">
        <v>10</v>
      </c>
      <c r="H14" s="117" t="s">
        <v>662</v>
      </c>
      <c r="I14" s="117" t="s">
        <v>663</v>
      </c>
      <c r="J14" s="117" t="s">
        <v>664</v>
      </c>
      <c r="K14" s="117" t="s">
        <v>665</v>
      </c>
      <c r="L14" s="142" t="s">
        <v>666</v>
      </c>
      <c r="M14" s="118" t="s">
        <v>615</v>
      </c>
    </row>
    <row r="15" spans="1:21" s="119" customFormat="1" ht="101.25" customHeight="1">
      <c r="B15" s="121"/>
      <c r="C15" s="114">
        <v>10</v>
      </c>
      <c r="D15" s="115" t="s">
        <v>630</v>
      </c>
      <c r="E15" s="116">
        <v>260</v>
      </c>
      <c r="F15" s="116" t="s">
        <v>661</v>
      </c>
      <c r="G15" s="117" t="s">
        <v>10</v>
      </c>
      <c r="H15" s="117" t="s">
        <v>667</v>
      </c>
      <c r="I15" s="117" t="s">
        <v>668</v>
      </c>
      <c r="J15" s="117" t="s">
        <v>664</v>
      </c>
      <c r="K15" s="117" t="s">
        <v>669</v>
      </c>
      <c r="L15" s="142" t="s">
        <v>670</v>
      </c>
      <c r="M15" s="118" t="s">
        <v>615</v>
      </c>
    </row>
    <row r="16" spans="1:21" s="119" customFormat="1" ht="101.25" customHeight="1">
      <c r="B16" s="121"/>
      <c r="C16" s="114">
        <v>11</v>
      </c>
      <c r="D16" s="115" t="s">
        <v>630</v>
      </c>
      <c r="E16" s="116">
        <v>120</v>
      </c>
      <c r="F16" s="116" t="s">
        <v>783</v>
      </c>
      <c r="G16" s="117" t="s">
        <v>10</v>
      </c>
      <c r="H16" s="117" t="s">
        <v>662</v>
      </c>
      <c r="I16" s="117" t="s">
        <v>663</v>
      </c>
      <c r="J16" s="117" t="s">
        <v>775</v>
      </c>
      <c r="K16" s="117" t="s">
        <v>784</v>
      </c>
      <c r="L16" s="142" t="s">
        <v>673</v>
      </c>
      <c r="M16" s="118" t="s">
        <v>615</v>
      </c>
    </row>
    <row r="17" spans="2:13" s="119" customFormat="1" ht="101.25" customHeight="1">
      <c r="B17" s="121"/>
      <c r="C17" s="114">
        <v>12</v>
      </c>
      <c r="D17" s="115" t="s">
        <v>630</v>
      </c>
      <c r="E17" s="116">
        <v>120</v>
      </c>
      <c r="F17" s="116" t="s">
        <v>671</v>
      </c>
      <c r="G17" s="117" t="s">
        <v>10</v>
      </c>
      <c r="H17" s="117" t="s">
        <v>667</v>
      </c>
      <c r="I17" s="117" t="s">
        <v>668</v>
      </c>
      <c r="J17" s="117" t="s">
        <v>775</v>
      </c>
      <c r="K17" s="117" t="s">
        <v>674</v>
      </c>
      <c r="L17" s="142" t="s">
        <v>675</v>
      </c>
      <c r="M17" s="118" t="s">
        <v>615</v>
      </c>
    </row>
    <row r="18" spans="2:13" s="119" customFormat="1" ht="82.5" customHeight="1">
      <c r="B18" s="132" t="s">
        <v>676</v>
      </c>
      <c r="C18" s="114">
        <v>13</v>
      </c>
      <c r="D18" s="233" t="s">
        <v>644</v>
      </c>
      <c r="E18" s="233"/>
      <c r="F18" s="138"/>
      <c r="G18" s="234" t="s">
        <v>677</v>
      </c>
      <c r="H18" s="234"/>
      <c r="I18" s="235"/>
      <c r="J18" s="154"/>
      <c r="K18" s="117" t="s">
        <v>678</v>
      </c>
      <c r="L18" s="142" t="s">
        <v>679</v>
      </c>
      <c r="M18" s="118" t="s">
        <v>615</v>
      </c>
    </row>
    <row r="19" spans="2:13" s="119" customFormat="1" ht="78" customHeight="1">
      <c r="B19" s="132" t="s">
        <v>680</v>
      </c>
      <c r="C19" s="114">
        <v>14</v>
      </c>
      <c r="D19" s="115" t="s">
        <v>630</v>
      </c>
      <c r="E19" s="116">
        <v>130</v>
      </c>
      <c r="F19" s="116" t="s">
        <v>785</v>
      </c>
      <c r="G19" s="117" t="s">
        <v>10</v>
      </c>
      <c r="H19" s="117" t="s">
        <v>658</v>
      </c>
      <c r="I19" s="117" t="s">
        <v>654</v>
      </c>
      <c r="J19" s="117" t="s">
        <v>775</v>
      </c>
      <c r="K19" s="117" t="s">
        <v>682</v>
      </c>
      <c r="L19" s="117"/>
      <c r="M19" s="118" t="s">
        <v>615</v>
      </c>
    </row>
    <row r="20" spans="2:13" s="119" customFormat="1" ht="78" customHeight="1">
      <c r="B20" s="247"/>
      <c r="C20" s="114">
        <v>15</v>
      </c>
      <c r="D20" s="115" t="s">
        <v>630</v>
      </c>
      <c r="E20" s="116">
        <v>140</v>
      </c>
      <c r="F20" s="116" t="s">
        <v>786</v>
      </c>
      <c r="G20" s="117" t="s">
        <v>10</v>
      </c>
      <c r="H20" s="117" t="s">
        <v>658</v>
      </c>
      <c r="I20" s="117" t="s">
        <v>654</v>
      </c>
      <c r="J20" s="117" t="s">
        <v>775</v>
      </c>
      <c r="K20" s="117" t="s">
        <v>684</v>
      </c>
      <c r="L20" s="117"/>
      <c r="M20" s="118" t="s">
        <v>615</v>
      </c>
    </row>
    <row r="21" spans="2:13" s="119" customFormat="1" ht="52.5" customHeight="1">
      <c r="B21" s="248"/>
      <c r="C21" s="114">
        <v>16</v>
      </c>
      <c r="D21" s="115" t="s">
        <v>630</v>
      </c>
      <c r="E21" s="116">
        <v>150</v>
      </c>
      <c r="F21" s="116" t="s">
        <v>685</v>
      </c>
      <c r="G21" s="117" t="s">
        <v>775</v>
      </c>
      <c r="H21" s="117" t="s">
        <v>686</v>
      </c>
      <c r="I21" s="116" t="s">
        <v>779</v>
      </c>
      <c r="J21" s="117" t="s">
        <v>10</v>
      </c>
      <c r="K21" s="117" t="s">
        <v>787</v>
      </c>
      <c r="L21" s="117" t="s">
        <v>656</v>
      </c>
      <c r="M21" s="118" t="s">
        <v>615</v>
      </c>
    </row>
    <row r="22" spans="2:13" s="119" customFormat="1" ht="52.5" customHeight="1">
      <c r="B22" s="248"/>
      <c r="C22" s="114">
        <v>17</v>
      </c>
      <c r="D22" s="115" t="s">
        <v>630</v>
      </c>
      <c r="E22" s="116" t="s">
        <v>688</v>
      </c>
      <c r="F22" s="116"/>
      <c r="G22" s="117" t="s">
        <v>10</v>
      </c>
      <c r="H22" s="117" t="s">
        <v>639</v>
      </c>
      <c r="I22" s="116" t="s">
        <v>779</v>
      </c>
      <c r="J22" s="117" t="s">
        <v>788</v>
      </c>
      <c r="K22" s="117" t="s">
        <v>789</v>
      </c>
      <c r="L22" s="142"/>
      <c r="M22" s="118" t="s">
        <v>634</v>
      </c>
    </row>
    <row r="23" spans="2:13" s="119" customFormat="1" ht="128.25" customHeight="1">
      <c r="B23" s="121"/>
      <c r="C23" s="114">
        <v>18</v>
      </c>
      <c r="D23" s="115" t="s">
        <v>630</v>
      </c>
      <c r="E23" s="116">
        <v>280</v>
      </c>
      <c r="F23" s="116" t="s">
        <v>691</v>
      </c>
      <c r="G23" s="117" t="s">
        <v>10</v>
      </c>
      <c r="H23" s="117" t="s">
        <v>639</v>
      </c>
      <c r="I23" s="116" t="s">
        <v>779</v>
      </c>
      <c r="J23" s="117" t="s">
        <v>664</v>
      </c>
      <c r="K23" s="117" t="s">
        <v>692</v>
      </c>
      <c r="L23" s="142" t="s">
        <v>790</v>
      </c>
      <c r="M23" s="118" t="s">
        <v>615</v>
      </c>
    </row>
    <row r="24" spans="2:13" s="119" customFormat="1" ht="103.5" customHeight="1">
      <c r="B24" s="248"/>
      <c r="C24" s="114">
        <v>19</v>
      </c>
      <c r="D24" s="115" t="s">
        <v>630</v>
      </c>
      <c r="E24" s="153">
        <v>270</v>
      </c>
      <c r="F24" s="153" t="s">
        <v>791</v>
      </c>
      <c r="G24" s="154" t="s">
        <v>10</v>
      </c>
      <c r="H24" s="117" t="s">
        <v>639</v>
      </c>
      <c r="I24" s="116" t="s">
        <v>779</v>
      </c>
      <c r="J24" s="117" t="s">
        <v>12</v>
      </c>
      <c r="K24" s="117" t="s">
        <v>792</v>
      </c>
      <c r="L24" s="142" t="s">
        <v>793</v>
      </c>
      <c r="M24" s="118" t="s">
        <v>615</v>
      </c>
    </row>
    <row r="25" spans="2:13" s="119" customFormat="1" ht="128.25" customHeight="1">
      <c r="B25" s="121"/>
      <c r="C25" s="114">
        <v>20</v>
      </c>
      <c r="D25" s="115" t="s">
        <v>630</v>
      </c>
      <c r="E25" s="116">
        <v>290</v>
      </c>
      <c r="F25" s="116" t="s">
        <v>694</v>
      </c>
      <c r="G25" s="117" t="s">
        <v>10</v>
      </c>
      <c r="H25" s="117" t="s">
        <v>639</v>
      </c>
      <c r="I25" s="116" t="s">
        <v>779</v>
      </c>
      <c r="J25" s="117" t="s">
        <v>664</v>
      </c>
      <c r="K25" s="117" t="s">
        <v>695</v>
      </c>
      <c r="L25" s="142" t="s">
        <v>696</v>
      </c>
      <c r="M25" s="118" t="s">
        <v>615</v>
      </c>
    </row>
    <row r="26" spans="2:13" s="119" customFormat="1" ht="103.5" customHeight="1">
      <c r="B26" s="132" t="s">
        <v>697</v>
      </c>
      <c r="C26" s="114">
        <v>21</v>
      </c>
      <c r="D26" s="115" t="s">
        <v>630</v>
      </c>
      <c r="E26" s="153">
        <v>210</v>
      </c>
      <c r="F26" s="116" t="s">
        <v>638</v>
      </c>
      <c r="G26" s="154" t="s">
        <v>10</v>
      </c>
      <c r="H26" s="117" t="s">
        <v>639</v>
      </c>
      <c r="I26" s="116" t="s">
        <v>779</v>
      </c>
      <c r="J26" s="117" t="s">
        <v>698</v>
      </c>
      <c r="K26" s="117" t="s">
        <v>699</v>
      </c>
      <c r="L26" s="142" t="s">
        <v>794</v>
      </c>
      <c r="M26" s="118" t="s">
        <v>615</v>
      </c>
    </row>
    <row r="27" spans="2:13" s="119" customFormat="1" ht="60.75" customHeight="1">
      <c r="B27" s="139" t="s">
        <v>701</v>
      </c>
      <c r="C27" s="114">
        <v>22</v>
      </c>
      <c r="D27" s="236" t="s">
        <v>630</v>
      </c>
      <c r="E27" s="114">
        <v>220</v>
      </c>
      <c r="F27" s="116" t="s">
        <v>638</v>
      </c>
      <c r="G27" s="234" t="s">
        <v>775</v>
      </c>
      <c r="H27" s="117" t="s">
        <v>639</v>
      </c>
      <c r="I27" s="116" t="s">
        <v>779</v>
      </c>
      <c r="J27" s="117" t="s">
        <v>702</v>
      </c>
      <c r="K27" s="117" t="s">
        <v>703</v>
      </c>
      <c r="L27" s="142"/>
      <c r="M27" s="118" t="s">
        <v>615</v>
      </c>
    </row>
    <row r="28" spans="2:13" s="119" customFormat="1" ht="72" customHeight="1">
      <c r="B28" s="132" t="s">
        <v>704</v>
      </c>
      <c r="C28" s="114">
        <v>23</v>
      </c>
      <c r="D28" s="237" t="s">
        <v>705</v>
      </c>
      <c r="E28" s="114" t="s">
        <v>706</v>
      </c>
      <c r="F28" s="233"/>
      <c r="G28" s="234" t="s">
        <v>702</v>
      </c>
      <c r="H28" s="238" t="s">
        <v>707</v>
      </c>
      <c r="I28" s="116"/>
      <c r="J28" s="117" t="s">
        <v>708</v>
      </c>
      <c r="K28" s="117" t="s">
        <v>709</v>
      </c>
      <c r="L28" s="117" t="s">
        <v>656</v>
      </c>
      <c r="M28" s="118" t="s">
        <v>615</v>
      </c>
    </row>
    <row r="29" spans="2:13" s="119" customFormat="1" ht="75" customHeight="1">
      <c r="B29" s="121"/>
      <c r="C29" s="114">
        <v>24</v>
      </c>
      <c r="D29" s="115" t="s">
        <v>710</v>
      </c>
      <c r="E29" s="239" t="s">
        <v>706</v>
      </c>
      <c r="F29" s="138"/>
      <c r="G29" s="234" t="s">
        <v>10</v>
      </c>
      <c r="H29" s="238" t="s">
        <v>707</v>
      </c>
      <c r="I29" s="117"/>
      <c r="J29" s="117" t="s">
        <v>12</v>
      </c>
      <c r="K29" s="117" t="s">
        <v>711</v>
      </c>
      <c r="L29" s="142"/>
      <c r="M29" s="118" t="s">
        <v>634</v>
      </c>
    </row>
    <row r="30" spans="2:13" s="119" customFormat="1" ht="84" customHeight="1">
      <c r="B30" s="121"/>
      <c r="C30" s="114">
        <v>25</v>
      </c>
      <c r="D30" s="236" t="s">
        <v>710</v>
      </c>
      <c r="E30" s="114" t="s">
        <v>706</v>
      </c>
      <c r="F30" s="233"/>
      <c r="G30" s="234" t="s">
        <v>10</v>
      </c>
      <c r="H30" s="238" t="s">
        <v>707</v>
      </c>
      <c r="I30" s="117"/>
      <c r="J30" s="117" t="s">
        <v>12</v>
      </c>
      <c r="K30" s="117" t="s">
        <v>712</v>
      </c>
      <c r="L30" s="142" t="s">
        <v>713</v>
      </c>
      <c r="M30" s="118" t="s">
        <v>615</v>
      </c>
    </row>
    <row r="31" spans="2:13" s="119" customFormat="1" ht="51.75" customHeight="1">
      <c r="B31" s="132" t="s">
        <v>714</v>
      </c>
      <c r="C31" s="114">
        <v>26</v>
      </c>
      <c r="D31" s="237" t="s">
        <v>705</v>
      </c>
      <c r="E31" s="114" t="s">
        <v>706</v>
      </c>
      <c r="F31" s="233"/>
      <c r="G31" s="234" t="s">
        <v>702</v>
      </c>
      <c r="H31" s="238" t="s">
        <v>715</v>
      </c>
      <c r="I31" s="116"/>
      <c r="J31" s="117" t="s">
        <v>708</v>
      </c>
      <c r="K31" s="117" t="s">
        <v>716</v>
      </c>
      <c r="L31" s="117" t="s">
        <v>656</v>
      </c>
      <c r="M31" s="118" t="s">
        <v>615</v>
      </c>
    </row>
    <row r="32" spans="2:13" s="119" customFormat="1" ht="75" customHeight="1">
      <c r="B32" s="121"/>
      <c r="C32" s="114">
        <v>27</v>
      </c>
      <c r="D32" s="115" t="s">
        <v>710</v>
      </c>
      <c r="E32" s="239" t="s">
        <v>706</v>
      </c>
      <c r="F32" s="138"/>
      <c r="G32" s="234" t="s">
        <v>10</v>
      </c>
      <c r="H32" s="238" t="s">
        <v>715</v>
      </c>
      <c r="I32" s="117"/>
      <c r="J32" s="117" t="s">
        <v>664</v>
      </c>
      <c r="K32" s="117" t="s">
        <v>717</v>
      </c>
      <c r="L32" s="142"/>
      <c r="M32" s="118" t="s">
        <v>634</v>
      </c>
    </row>
    <row r="33" spans="2:13" s="119" customFormat="1" ht="84" customHeight="1">
      <c r="B33" s="121"/>
      <c r="C33" s="114">
        <v>28</v>
      </c>
      <c r="D33" s="236" t="s">
        <v>710</v>
      </c>
      <c r="E33" s="114" t="s">
        <v>706</v>
      </c>
      <c r="F33" s="233"/>
      <c r="G33" s="234" t="s">
        <v>10</v>
      </c>
      <c r="H33" s="238" t="s">
        <v>715</v>
      </c>
      <c r="I33" s="117"/>
      <c r="J33" s="117" t="s">
        <v>664</v>
      </c>
      <c r="K33" s="117" t="s">
        <v>718</v>
      </c>
      <c r="L33" s="142" t="s">
        <v>719</v>
      </c>
      <c r="M33" s="118" t="s">
        <v>615</v>
      </c>
    </row>
    <row r="34" spans="2:13" s="119" customFormat="1" ht="115.5" customHeight="1">
      <c r="B34" s="132" t="s">
        <v>720</v>
      </c>
      <c r="C34" s="114">
        <v>29</v>
      </c>
      <c r="D34" s="115" t="s">
        <v>710</v>
      </c>
      <c r="E34" s="239">
        <v>105</v>
      </c>
      <c r="F34" s="138" t="s">
        <v>721</v>
      </c>
      <c r="G34" s="234" t="s">
        <v>702</v>
      </c>
      <c r="H34" s="148" t="s">
        <v>722</v>
      </c>
      <c r="I34" s="241"/>
      <c r="J34" s="117" t="s">
        <v>10</v>
      </c>
      <c r="K34" s="117" t="s">
        <v>723</v>
      </c>
      <c r="L34" s="117" t="s">
        <v>656</v>
      </c>
      <c r="M34" s="118" t="s">
        <v>615</v>
      </c>
    </row>
    <row r="35" spans="2:13" s="119" customFormat="1" ht="75" customHeight="1">
      <c r="B35" s="121"/>
      <c r="C35" s="114">
        <v>30</v>
      </c>
      <c r="D35" s="115" t="s">
        <v>710</v>
      </c>
      <c r="E35" s="239">
        <v>85</v>
      </c>
      <c r="F35" s="138"/>
      <c r="G35" s="234" t="s">
        <v>10</v>
      </c>
      <c r="H35" s="148" t="s">
        <v>722</v>
      </c>
      <c r="I35" s="117"/>
      <c r="J35" s="117" t="s">
        <v>795</v>
      </c>
      <c r="K35" s="117" t="s">
        <v>796</v>
      </c>
      <c r="L35" s="142"/>
      <c r="M35" s="118" t="s">
        <v>634</v>
      </c>
    </row>
    <row r="36" spans="2:13" s="119" customFormat="1" ht="94.5" customHeight="1">
      <c r="B36" s="121"/>
      <c r="C36" s="114">
        <v>31</v>
      </c>
      <c r="D36" s="115" t="s">
        <v>710</v>
      </c>
      <c r="E36" s="242" t="s">
        <v>706</v>
      </c>
      <c r="F36" s="138"/>
      <c r="G36" s="234" t="s">
        <v>10</v>
      </c>
      <c r="H36" s="148" t="s">
        <v>726</v>
      </c>
      <c r="I36" s="117"/>
      <c r="J36" s="117" t="s">
        <v>664</v>
      </c>
      <c r="K36" s="117" t="s">
        <v>727</v>
      </c>
      <c r="L36" s="142" t="s">
        <v>728</v>
      </c>
      <c r="M36" s="118" t="s">
        <v>615</v>
      </c>
    </row>
    <row r="37" spans="2:13" s="119" customFormat="1" ht="102" customHeight="1">
      <c r="B37" s="121"/>
      <c r="C37" s="114">
        <v>32</v>
      </c>
      <c r="D37" s="236" t="s">
        <v>710</v>
      </c>
      <c r="E37" s="114" t="s">
        <v>706</v>
      </c>
      <c r="F37" s="233"/>
      <c r="G37" s="234" t="s">
        <v>10</v>
      </c>
      <c r="H37" s="148" t="s">
        <v>729</v>
      </c>
      <c r="I37" s="117"/>
      <c r="J37" s="117" t="s">
        <v>12</v>
      </c>
      <c r="K37" s="117" t="s">
        <v>730</v>
      </c>
      <c r="L37" s="142" t="s">
        <v>731</v>
      </c>
      <c r="M37" s="118" t="s">
        <v>615</v>
      </c>
    </row>
    <row r="38" spans="2:13" s="119" customFormat="1" ht="75" customHeight="1">
      <c r="B38" s="132" t="s">
        <v>732</v>
      </c>
      <c r="C38" s="114">
        <v>33</v>
      </c>
      <c r="D38" s="115" t="s">
        <v>710</v>
      </c>
      <c r="E38" s="239"/>
      <c r="F38" s="138"/>
      <c r="G38" s="234" t="s">
        <v>677</v>
      </c>
      <c r="H38" s="148"/>
      <c r="I38" s="117"/>
      <c r="J38" s="117"/>
      <c r="K38" s="117" t="s">
        <v>733</v>
      </c>
      <c r="L38" s="142" t="s">
        <v>734</v>
      </c>
      <c r="M38" s="118" t="s">
        <v>615</v>
      </c>
    </row>
    <row r="39" spans="2:13" s="119" customFormat="1" ht="40.5" customHeight="1">
      <c r="B39" s="121"/>
      <c r="C39" s="114">
        <v>34</v>
      </c>
      <c r="D39" s="237" t="s">
        <v>705</v>
      </c>
      <c r="E39" s="244">
        <v>115</v>
      </c>
      <c r="F39" s="138" t="s">
        <v>735</v>
      </c>
      <c r="G39" s="234" t="s">
        <v>702</v>
      </c>
      <c r="H39" s="238" t="s">
        <v>736</v>
      </c>
      <c r="I39" s="116"/>
      <c r="J39" s="117" t="s">
        <v>737</v>
      </c>
      <c r="K39" s="117" t="s">
        <v>738</v>
      </c>
      <c r="L39" s="142"/>
      <c r="M39" s="118" t="s">
        <v>615</v>
      </c>
    </row>
    <row r="40" spans="2:13" s="119" customFormat="1" ht="100.5" customHeight="1">
      <c r="B40" s="132" t="s">
        <v>739</v>
      </c>
      <c r="C40" s="114">
        <v>35</v>
      </c>
      <c r="D40" s="233" t="s">
        <v>740</v>
      </c>
      <c r="E40" s="233">
        <v>75</v>
      </c>
      <c r="F40" s="138" t="s">
        <v>741</v>
      </c>
      <c r="G40" s="245" t="s">
        <v>737</v>
      </c>
      <c r="H40" s="234" t="s">
        <v>736</v>
      </c>
      <c r="I40" s="235"/>
      <c r="J40" s="154" t="s">
        <v>708</v>
      </c>
      <c r="K40" s="117" t="s">
        <v>742</v>
      </c>
      <c r="L40" s="117" t="s">
        <v>656</v>
      </c>
      <c r="M40" s="118" t="s">
        <v>615</v>
      </c>
    </row>
    <row r="41" spans="2:13" s="119" customFormat="1" ht="100.5" customHeight="1">
      <c r="B41" s="132" t="s">
        <v>743</v>
      </c>
      <c r="C41" s="114">
        <v>36</v>
      </c>
      <c r="D41" s="233" t="s">
        <v>740</v>
      </c>
      <c r="E41" s="233">
        <v>80</v>
      </c>
      <c r="F41" s="116" t="s">
        <v>744</v>
      </c>
      <c r="G41" s="245" t="s">
        <v>10</v>
      </c>
      <c r="H41" s="234" t="s">
        <v>736</v>
      </c>
      <c r="I41" s="235"/>
      <c r="J41" s="154" t="s">
        <v>664</v>
      </c>
      <c r="K41" s="117" t="s">
        <v>797</v>
      </c>
      <c r="L41" s="142"/>
      <c r="M41" s="118" t="s">
        <v>634</v>
      </c>
    </row>
    <row r="42" spans="2:13" s="119" customFormat="1" ht="134.25" customHeight="1">
      <c r="B42" s="121"/>
      <c r="C42" s="114">
        <v>37</v>
      </c>
      <c r="D42" s="246" t="s">
        <v>746</v>
      </c>
      <c r="E42" s="114" t="s">
        <v>706</v>
      </c>
      <c r="F42" s="153" t="s">
        <v>744</v>
      </c>
      <c r="G42" s="234" t="s">
        <v>10</v>
      </c>
      <c r="H42" s="161" t="s">
        <v>736</v>
      </c>
      <c r="I42" s="161"/>
      <c r="J42" s="161" t="s">
        <v>664</v>
      </c>
      <c r="K42" s="148" t="s">
        <v>747</v>
      </c>
      <c r="L42" s="142" t="s">
        <v>748</v>
      </c>
      <c r="M42" s="118" t="s">
        <v>615</v>
      </c>
    </row>
    <row r="43" spans="2:13" s="119" customFormat="1" ht="75" customHeight="1">
      <c r="B43" s="132" t="s">
        <v>749</v>
      </c>
      <c r="C43" s="114">
        <v>38</v>
      </c>
      <c r="D43" s="115" t="s">
        <v>710</v>
      </c>
      <c r="E43" s="239"/>
      <c r="F43" s="114"/>
      <c r="G43" s="161" t="s">
        <v>677</v>
      </c>
      <c r="H43" s="148"/>
      <c r="I43" s="117"/>
      <c r="J43" s="117"/>
      <c r="K43" s="117" t="s">
        <v>750</v>
      </c>
      <c r="L43" s="142" t="s">
        <v>734</v>
      </c>
      <c r="M43" s="118" t="s">
        <v>615</v>
      </c>
    </row>
    <row r="44" spans="2:13" s="119" customFormat="1" ht="120" customHeight="1">
      <c r="B44" s="121" t="s">
        <v>551</v>
      </c>
      <c r="C44" s="114">
        <v>39</v>
      </c>
      <c r="D44" s="115" t="s">
        <v>751</v>
      </c>
      <c r="E44" s="116">
        <v>16</v>
      </c>
      <c r="F44" s="116" t="s">
        <v>752</v>
      </c>
      <c r="G44" s="116" t="s">
        <v>702</v>
      </c>
      <c r="H44" s="117"/>
      <c r="I44" s="120"/>
      <c r="J44" s="116" t="s">
        <v>702</v>
      </c>
      <c r="K44" s="117" t="s">
        <v>753</v>
      </c>
      <c r="L44" s="117" t="s">
        <v>754</v>
      </c>
      <c r="M44" s="118" t="s">
        <v>615</v>
      </c>
    </row>
    <row r="45" spans="2:13" s="119" customFormat="1" ht="120" customHeight="1">
      <c r="B45" s="121" t="s">
        <v>551</v>
      </c>
      <c r="C45" s="114">
        <v>40</v>
      </c>
      <c r="D45" s="115" t="s">
        <v>751</v>
      </c>
      <c r="E45" s="116">
        <v>17</v>
      </c>
      <c r="F45" s="116" t="s">
        <v>755</v>
      </c>
      <c r="G45" s="116" t="s">
        <v>702</v>
      </c>
      <c r="H45" s="117" t="s">
        <v>756</v>
      </c>
      <c r="I45" s="120" t="s">
        <v>757</v>
      </c>
      <c r="J45" s="117" t="s">
        <v>10</v>
      </c>
      <c r="K45" s="117" t="s">
        <v>758</v>
      </c>
      <c r="L45" s="117" t="s">
        <v>656</v>
      </c>
      <c r="M45" s="118" t="s">
        <v>615</v>
      </c>
    </row>
    <row r="46" spans="2:13" s="119" customFormat="1" ht="120" customHeight="1">
      <c r="B46" s="121" t="s">
        <v>551</v>
      </c>
      <c r="C46" s="114">
        <v>41</v>
      </c>
      <c r="D46" s="115" t="s">
        <v>751</v>
      </c>
      <c r="E46" s="116">
        <v>85</v>
      </c>
      <c r="F46" s="116" t="s">
        <v>755</v>
      </c>
      <c r="G46" s="116" t="s">
        <v>10</v>
      </c>
      <c r="H46" s="117" t="s">
        <v>759</v>
      </c>
      <c r="I46" s="120" t="s">
        <v>757</v>
      </c>
      <c r="J46" s="111" t="s">
        <v>798</v>
      </c>
      <c r="K46" s="111" t="s">
        <v>799</v>
      </c>
      <c r="L46" s="117"/>
      <c r="M46" s="118" t="s">
        <v>634</v>
      </c>
    </row>
    <row r="47" spans="2:13" s="119" customFormat="1" ht="120" customHeight="1">
      <c r="B47" s="121" t="s">
        <v>551</v>
      </c>
      <c r="C47" s="114">
        <v>42</v>
      </c>
      <c r="D47" s="115"/>
      <c r="E47" s="116"/>
      <c r="F47" s="116"/>
      <c r="G47" s="116" t="s">
        <v>10</v>
      </c>
      <c r="H47" s="117" t="s">
        <v>762</v>
      </c>
      <c r="I47" s="120" t="s">
        <v>757</v>
      </c>
      <c r="J47" s="117" t="s">
        <v>775</v>
      </c>
      <c r="K47" s="122" t="s">
        <v>800</v>
      </c>
      <c r="L47" s="117" t="s">
        <v>764</v>
      </c>
      <c r="M47" s="118" t="s">
        <v>615</v>
      </c>
    </row>
    <row r="48" spans="2:13" s="119" customFormat="1" ht="120" customHeight="1">
      <c r="B48" s="121" t="s">
        <v>551</v>
      </c>
      <c r="C48" s="114">
        <v>43</v>
      </c>
      <c r="D48" s="115"/>
      <c r="E48" s="116"/>
      <c r="F48" s="116"/>
      <c r="G48" s="116" t="s">
        <v>10</v>
      </c>
      <c r="H48" s="117" t="s">
        <v>762</v>
      </c>
      <c r="I48" s="120" t="s">
        <v>757</v>
      </c>
      <c r="J48" s="117" t="s">
        <v>12</v>
      </c>
      <c r="K48" s="122" t="s">
        <v>765</v>
      </c>
      <c r="L48" s="117" t="s">
        <v>766</v>
      </c>
      <c r="M48" s="118" t="s">
        <v>615</v>
      </c>
    </row>
    <row r="49" spans="11:14" s="163" customFormat="1" ht="20.100000000000001" customHeight="1">
      <c r="K49" s="129"/>
      <c r="L49" s="129"/>
      <c r="M49" s="129"/>
      <c r="N49" s="129"/>
    </row>
    <row r="50" spans="11:14" s="163" customFormat="1" ht="20.100000000000001" customHeight="1">
      <c r="K50" s="129"/>
      <c r="L50" s="129"/>
      <c r="M50" s="129"/>
      <c r="N50" s="129"/>
    </row>
    <row r="51" spans="11:14" s="163" customFormat="1" ht="20.100000000000001" customHeight="1">
      <c r="K51" s="129"/>
      <c r="L51" s="129"/>
      <c r="M51" s="129"/>
      <c r="N51" s="129"/>
    </row>
    <row r="52" spans="11:14" s="163" customFormat="1" ht="20.100000000000001" customHeight="1">
      <c r="K52" s="129"/>
      <c r="L52" s="129"/>
      <c r="M52" s="129"/>
      <c r="N52" s="129"/>
    </row>
    <row r="53" spans="11:14" s="163" customFormat="1" ht="20.100000000000001" customHeight="1">
      <c r="K53" s="129"/>
      <c r="L53" s="129"/>
      <c r="M53" s="129"/>
      <c r="N53" s="129"/>
    </row>
    <row r="54" spans="11:14" s="163" customFormat="1" ht="20.100000000000001" customHeight="1">
      <c r="K54" s="129"/>
      <c r="L54" s="129"/>
      <c r="M54" s="129"/>
      <c r="N54" s="129"/>
    </row>
    <row r="55" spans="11:14" s="163" customFormat="1" ht="20.100000000000001" customHeight="1">
      <c r="K55" s="129"/>
      <c r="L55" s="129"/>
      <c r="M55" s="129"/>
      <c r="N55" s="129"/>
    </row>
    <row r="56" spans="11:14" s="163" customFormat="1" ht="20.100000000000001" customHeight="1">
      <c r="K56" s="129"/>
      <c r="L56" s="129"/>
      <c r="M56" s="129"/>
      <c r="N56" s="129"/>
    </row>
    <row r="57" spans="11:14" s="163" customFormat="1" ht="20.100000000000001" customHeight="1">
      <c r="K57" s="129"/>
      <c r="L57" s="129"/>
      <c r="M57" s="129"/>
      <c r="N57" s="129"/>
    </row>
    <row r="58" spans="11:14" s="163" customFormat="1" ht="20.100000000000001" customHeight="1">
      <c r="K58" s="129"/>
      <c r="L58" s="129"/>
      <c r="M58" s="129"/>
      <c r="N58" s="129"/>
    </row>
    <row r="59" spans="11:14" s="163" customFormat="1" ht="20.100000000000001" customHeight="1">
      <c r="K59" s="129"/>
      <c r="L59" s="129"/>
      <c r="M59" s="129"/>
      <c r="N59" s="129"/>
    </row>
    <row r="60" spans="11:14" s="163" customFormat="1" ht="20.100000000000001" customHeight="1">
      <c r="K60" s="129"/>
      <c r="L60" s="129"/>
      <c r="M60" s="129"/>
      <c r="N60" s="129"/>
    </row>
    <row r="61" spans="11:14" s="163" customFormat="1" ht="20.100000000000001" customHeight="1">
      <c r="K61" s="129"/>
      <c r="L61" s="129"/>
      <c r="M61" s="129"/>
      <c r="N61" s="129"/>
    </row>
    <row r="62" spans="11:14" s="163" customFormat="1" ht="20.100000000000001" customHeight="1">
      <c r="K62" s="129"/>
      <c r="L62" s="129"/>
      <c r="M62" s="129"/>
      <c r="N62" s="129"/>
    </row>
    <row r="63" spans="11:14" s="163" customFormat="1" ht="20.100000000000001" customHeight="1">
      <c r="K63" s="129"/>
      <c r="L63" s="129"/>
      <c r="M63" s="129"/>
      <c r="N63" s="129"/>
    </row>
    <row r="64" spans="11:14" s="163" customFormat="1" ht="20.100000000000001" customHeight="1">
      <c r="K64" s="129"/>
      <c r="L64" s="129"/>
      <c r="M64" s="129"/>
      <c r="N64" s="129"/>
    </row>
  </sheetData>
  <mergeCells count="2">
    <mergeCell ref="B1:F1"/>
    <mergeCell ref="B2:F2"/>
  </mergeCells>
  <hyperlinks>
    <hyperlink ref="H2" location="'ST0037 - Advanced A2'!A1" display="ST0037 - Advanced A2" xr:uid="{8D40DD57-4DBE-447B-9E87-6DB4EE1700C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3ECCC-4F06-481C-A376-36BA8E1BB043}">
  <sheetPr>
    <tabColor theme="0"/>
  </sheetPr>
  <dimension ref="A1:U49"/>
  <sheetViews>
    <sheetView topLeftCell="A13" workbookViewId="0">
      <selection activeCell="J8" sqref="J8:K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178" customFormat="1" ht="34.35" customHeight="1">
      <c r="A1" s="60" t="s">
        <v>502</v>
      </c>
      <c r="B1" s="221" t="s">
        <v>434</v>
      </c>
      <c r="C1" s="222"/>
      <c r="D1" s="222"/>
      <c r="E1" s="222"/>
      <c r="F1" s="223"/>
      <c r="G1" s="61" t="s">
        <v>439</v>
      </c>
      <c r="H1" s="61" t="s">
        <v>566</v>
      </c>
      <c r="I1" s="61" t="s">
        <v>567</v>
      </c>
      <c r="J1" s="60" t="s">
        <v>4</v>
      </c>
      <c r="K1" s="73" t="s">
        <v>568</v>
      </c>
      <c r="L1" s="60" t="s">
        <v>569</v>
      </c>
      <c r="M1" s="177"/>
      <c r="N1" s="177"/>
      <c r="O1" s="177"/>
      <c r="P1" s="177"/>
      <c r="U1" s="177"/>
    </row>
    <row r="2" spans="1:21" s="164" customFormat="1" ht="121.5" customHeight="1">
      <c r="A2" s="123">
        <v>6</v>
      </c>
      <c r="B2" s="227" t="s">
        <v>594</v>
      </c>
      <c r="C2" s="228"/>
      <c r="D2" s="228"/>
      <c r="E2" s="228"/>
      <c r="F2" s="229"/>
      <c r="G2" s="176" t="s">
        <v>595</v>
      </c>
      <c r="H2" s="126" t="s">
        <v>596</v>
      </c>
      <c r="I2" s="130" t="str">
        <f>'ST0037 Overview'!E27</f>
        <v>Advanced Single Migrated MPAN HH Consents and one UTC Period Data is missing or incorrect (as per DES138 data specification) where the Meter is De-Energised  and IF-014 Warning Issued</v>
      </c>
      <c r="J2" s="125" t="s">
        <v>581</v>
      </c>
      <c r="K2" s="125" t="s">
        <v>767</v>
      </c>
      <c r="L2" s="125" t="s">
        <v>576</v>
      </c>
      <c r="M2" s="163"/>
      <c r="N2" s="163"/>
      <c r="O2" s="163"/>
      <c r="P2" s="163"/>
      <c r="U2" s="163"/>
    </row>
    <row r="3" spans="1:21" s="172" customFormat="1" ht="20.100000000000001" customHeight="1">
      <c r="K3" s="171"/>
      <c r="L3" s="171"/>
      <c r="M3" s="171"/>
      <c r="N3" s="171"/>
    </row>
    <row r="4" spans="1:21" s="179"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73" t="s">
        <v>596</v>
      </c>
      <c r="B5" s="132" t="s">
        <v>612</v>
      </c>
      <c r="C5" s="114" t="s">
        <v>769</v>
      </c>
      <c r="D5" s="115"/>
      <c r="E5" s="116"/>
      <c r="F5" s="116"/>
      <c r="G5" s="117"/>
      <c r="H5" s="117"/>
      <c r="I5" s="117"/>
      <c r="J5" s="133"/>
      <c r="K5" s="111" t="s">
        <v>614</v>
      </c>
      <c r="L5" s="134"/>
      <c r="M5" s="135" t="s">
        <v>615</v>
      </c>
    </row>
    <row r="6" spans="1:21" s="136" customFormat="1" ht="94.5">
      <c r="A6" s="137"/>
      <c r="B6" s="132" t="s">
        <v>616</v>
      </c>
      <c r="C6" s="138" t="s">
        <v>770</v>
      </c>
      <c r="D6" s="115"/>
      <c r="E6" s="116"/>
      <c r="F6" s="116"/>
      <c r="G6" s="117"/>
      <c r="H6" s="117"/>
      <c r="I6" s="117"/>
      <c r="J6" s="133"/>
      <c r="K6" s="111" t="s">
        <v>882</v>
      </c>
      <c r="L6" s="134"/>
      <c r="M6" s="135" t="s">
        <v>615</v>
      </c>
    </row>
    <row r="7" spans="1:21" s="143" customFormat="1" ht="313.5" customHeight="1">
      <c r="A7" s="121"/>
      <c r="B7" s="149" t="s">
        <v>772</v>
      </c>
      <c r="C7" s="114">
        <v>3</v>
      </c>
      <c r="D7" s="150" t="s">
        <v>773</v>
      </c>
      <c r="E7" s="114">
        <v>15</v>
      </c>
      <c r="F7" s="169" t="s">
        <v>774</v>
      </c>
      <c r="G7" s="117" t="s">
        <v>775</v>
      </c>
      <c r="H7" s="117" t="s">
        <v>626</v>
      </c>
      <c r="I7" s="140"/>
      <c r="J7" s="140"/>
      <c r="K7" s="111" t="s">
        <v>883</v>
      </c>
      <c r="L7" s="111" t="s">
        <v>777</v>
      </c>
      <c r="M7" s="118" t="s">
        <v>615</v>
      </c>
    </row>
    <row r="8" spans="1:21" s="143" customFormat="1" ht="74.25" customHeight="1">
      <c r="A8" s="121"/>
      <c r="B8" s="147" t="s">
        <v>635</v>
      </c>
      <c r="C8" s="114"/>
      <c r="D8" s="152"/>
      <c r="E8" s="148"/>
      <c r="F8" s="117"/>
      <c r="G8" s="117"/>
      <c r="H8" s="117"/>
      <c r="I8" s="117"/>
      <c r="J8" s="230"/>
      <c r="K8" s="231"/>
      <c r="L8" s="110"/>
      <c r="M8" s="118" t="s">
        <v>634</v>
      </c>
    </row>
    <row r="9" spans="1:21" s="119" customFormat="1" ht="117.75" customHeight="1">
      <c r="B9" s="132" t="s">
        <v>778</v>
      </c>
      <c r="C9" s="114">
        <v>4</v>
      </c>
      <c r="D9" s="115" t="s">
        <v>630</v>
      </c>
      <c r="E9" s="116" t="s">
        <v>637</v>
      </c>
      <c r="F9" s="116" t="s">
        <v>638</v>
      </c>
      <c r="G9" s="117" t="s">
        <v>10</v>
      </c>
      <c r="H9" s="117" t="s">
        <v>686</v>
      </c>
      <c r="I9" s="116" t="s">
        <v>779</v>
      </c>
      <c r="J9" s="117" t="s">
        <v>646</v>
      </c>
      <c r="K9" s="117" t="s">
        <v>642</v>
      </c>
      <c r="L9" s="142" t="s">
        <v>780</v>
      </c>
      <c r="M9" s="118" t="s">
        <v>615</v>
      </c>
    </row>
    <row r="10" spans="1:21" s="119" customFormat="1" ht="98.25" customHeight="1">
      <c r="B10" s="121" t="s">
        <v>551</v>
      </c>
      <c r="C10" s="114">
        <v>5</v>
      </c>
      <c r="D10" s="115" t="s">
        <v>644</v>
      </c>
      <c r="E10" s="116">
        <v>15</v>
      </c>
      <c r="F10" s="116" t="s">
        <v>645</v>
      </c>
      <c r="G10" s="154" t="s">
        <v>10</v>
      </c>
      <c r="H10" s="116" t="s">
        <v>639</v>
      </c>
      <c r="I10" s="116" t="s">
        <v>779</v>
      </c>
      <c r="J10" s="117" t="s">
        <v>646</v>
      </c>
      <c r="K10" s="117" t="s">
        <v>647</v>
      </c>
      <c r="L10" s="117" t="s">
        <v>648</v>
      </c>
      <c r="M10" s="118" t="s">
        <v>615</v>
      </c>
    </row>
    <row r="11" spans="1:21" s="119" customFormat="1" ht="98.25" customHeight="1">
      <c r="B11" s="121" t="s">
        <v>551</v>
      </c>
      <c r="C11" s="114">
        <v>6</v>
      </c>
      <c r="D11" s="115" t="s">
        <v>644</v>
      </c>
      <c r="E11" s="116" t="s">
        <v>649</v>
      </c>
      <c r="F11" s="116"/>
      <c r="G11" s="154" t="s">
        <v>10</v>
      </c>
      <c r="H11" s="116" t="s">
        <v>639</v>
      </c>
      <c r="I11" s="116" t="s">
        <v>779</v>
      </c>
      <c r="J11" s="117" t="s">
        <v>646</v>
      </c>
      <c r="K11" s="117" t="s">
        <v>650</v>
      </c>
      <c r="L11" s="117"/>
      <c r="M11" s="118" t="s">
        <v>634</v>
      </c>
    </row>
    <row r="12" spans="1:21" s="119" customFormat="1" ht="117.75" customHeight="1">
      <c r="B12" s="121"/>
      <c r="C12" s="114">
        <v>7</v>
      </c>
      <c r="D12" s="115" t="s">
        <v>644</v>
      </c>
      <c r="E12" s="116" t="s">
        <v>651</v>
      </c>
      <c r="F12" s="116" t="s">
        <v>652</v>
      </c>
      <c r="G12" s="117" t="s">
        <v>646</v>
      </c>
      <c r="H12" s="117" t="s">
        <v>653</v>
      </c>
      <c r="I12" s="117" t="s">
        <v>654</v>
      </c>
      <c r="J12" s="117" t="s">
        <v>10</v>
      </c>
      <c r="K12" s="117" t="s">
        <v>655</v>
      </c>
      <c r="L12" s="117" t="s">
        <v>656</v>
      </c>
      <c r="M12" s="118" t="s">
        <v>615</v>
      </c>
    </row>
    <row r="13" spans="1:21" s="119" customFormat="1" ht="55.5" customHeight="1">
      <c r="B13" s="121"/>
      <c r="C13" s="114">
        <v>8</v>
      </c>
      <c r="D13" s="115"/>
      <c r="E13" s="116" t="s">
        <v>657</v>
      </c>
      <c r="F13" s="116"/>
      <c r="G13" s="117" t="s">
        <v>10</v>
      </c>
      <c r="H13" s="117" t="s">
        <v>658</v>
      </c>
      <c r="I13" s="117" t="s">
        <v>654</v>
      </c>
      <c r="J13" s="117" t="s">
        <v>781</v>
      </c>
      <c r="K13" s="117" t="s">
        <v>782</v>
      </c>
      <c r="L13" s="142"/>
      <c r="M13" s="118" t="s">
        <v>634</v>
      </c>
    </row>
    <row r="14" spans="1:21" s="119" customFormat="1" ht="101.25" customHeight="1">
      <c r="B14" s="121"/>
      <c r="C14" s="114">
        <v>9</v>
      </c>
      <c r="D14" s="115" t="s">
        <v>630</v>
      </c>
      <c r="E14" s="116">
        <v>260</v>
      </c>
      <c r="F14" s="116" t="s">
        <v>661</v>
      </c>
      <c r="G14" s="117" t="s">
        <v>10</v>
      </c>
      <c r="H14" s="117" t="s">
        <v>662</v>
      </c>
      <c r="I14" s="117" t="s">
        <v>663</v>
      </c>
      <c r="J14" s="117" t="s">
        <v>664</v>
      </c>
      <c r="K14" s="117" t="s">
        <v>665</v>
      </c>
      <c r="L14" s="142" t="s">
        <v>666</v>
      </c>
      <c r="M14" s="118" t="s">
        <v>615</v>
      </c>
    </row>
    <row r="15" spans="1:21" s="119" customFormat="1" ht="101.25" customHeight="1">
      <c r="B15" s="121"/>
      <c r="C15" s="114">
        <v>10</v>
      </c>
      <c r="D15" s="115" t="s">
        <v>630</v>
      </c>
      <c r="E15" s="116">
        <v>260</v>
      </c>
      <c r="F15" s="116" t="s">
        <v>661</v>
      </c>
      <c r="G15" s="117" t="s">
        <v>10</v>
      </c>
      <c r="H15" s="117" t="s">
        <v>667</v>
      </c>
      <c r="I15" s="117" t="s">
        <v>668</v>
      </c>
      <c r="J15" s="117" t="s">
        <v>664</v>
      </c>
      <c r="K15" s="117" t="s">
        <v>669</v>
      </c>
      <c r="L15" s="142" t="s">
        <v>670</v>
      </c>
      <c r="M15" s="118" t="s">
        <v>615</v>
      </c>
    </row>
    <row r="16" spans="1:21" s="119" customFormat="1" ht="101.25" customHeight="1">
      <c r="B16" s="121"/>
      <c r="C16" s="114">
        <v>11</v>
      </c>
      <c r="D16" s="115" t="s">
        <v>630</v>
      </c>
      <c r="E16" s="116">
        <v>120</v>
      </c>
      <c r="F16" s="116" t="s">
        <v>783</v>
      </c>
      <c r="G16" s="117" t="s">
        <v>10</v>
      </c>
      <c r="H16" s="117" t="s">
        <v>662</v>
      </c>
      <c r="I16" s="117" t="s">
        <v>663</v>
      </c>
      <c r="J16" s="117" t="s">
        <v>775</v>
      </c>
      <c r="K16" s="117" t="s">
        <v>784</v>
      </c>
      <c r="L16" s="142" t="s">
        <v>673</v>
      </c>
      <c r="M16" s="118" t="s">
        <v>615</v>
      </c>
    </row>
    <row r="17" spans="2:13" s="119" customFormat="1" ht="101.25" customHeight="1">
      <c r="B17" s="121"/>
      <c r="C17" s="114">
        <v>12</v>
      </c>
      <c r="D17" s="115" t="s">
        <v>630</v>
      </c>
      <c r="E17" s="116">
        <v>120</v>
      </c>
      <c r="F17" s="116" t="s">
        <v>671</v>
      </c>
      <c r="G17" s="117" t="s">
        <v>10</v>
      </c>
      <c r="H17" s="117" t="s">
        <v>667</v>
      </c>
      <c r="I17" s="117" t="s">
        <v>668</v>
      </c>
      <c r="J17" s="117" t="s">
        <v>775</v>
      </c>
      <c r="K17" s="117" t="s">
        <v>674</v>
      </c>
      <c r="L17" s="142" t="s">
        <v>675</v>
      </c>
      <c r="M17" s="118" t="s">
        <v>615</v>
      </c>
    </row>
    <row r="18" spans="2:13" s="119" customFormat="1" ht="82.5" customHeight="1">
      <c r="B18" s="132" t="s">
        <v>676</v>
      </c>
      <c r="C18" s="114">
        <v>13</v>
      </c>
      <c r="D18" s="233" t="s">
        <v>644</v>
      </c>
      <c r="E18" s="233"/>
      <c r="F18" s="138"/>
      <c r="G18" s="234" t="s">
        <v>677</v>
      </c>
      <c r="H18" s="234"/>
      <c r="I18" s="235"/>
      <c r="J18" s="154"/>
      <c r="K18" s="117" t="s">
        <v>678</v>
      </c>
      <c r="L18" s="142" t="s">
        <v>679</v>
      </c>
      <c r="M18" s="118" t="s">
        <v>615</v>
      </c>
    </row>
    <row r="19" spans="2:13" s="119" customFormat="1" ht="78" customHeight="1">
      <c r="B19" s="132" t="s">
        <v>680</v>
      </c>
      <c r="C19" s="114">
        <v>14</v>
      </c>
      <c r="D19" s="115" t="s">
        <v>630</v>
      </c>
      <c r="E19" s="116">
        <v>130</v>
      </c>
      <c r="F19" s="116" t="s">
        <v>785</v>
      </c>
      <c r="G19" s="117" t="s">
        <v>10</v>
      </c>
      <c r="H19" s="117" t="s">
        <v>658</v>
      </c>
      <c r="I19" s="117" t="s">
        <v>654</v>
      </c>
      <c r="J19" s="117" t="s">
        <v>775</v>
      </c>
      <c r="K19" s="117" t="s">
        <v>682</v>
      </c>
      <c r="L19" s="117"/>
      <c r="M19" s="118" t="s">
        <v>615</v>
      </c>
    </row>
    <row r="20" spans="2:13" s="119" customFormat="1" ht="78" customHeight="1">
      <c r="B20" s="247"/>
      <c r="C20" s="114">
        <v>15</v>
      </c>
      <c r="D20" s="115" t="s">
        <v>630</v>
      </c>
      <c r="E20" s="116">
        <v>140</v>
      </c>
      <c r="F20" s="116" t="s">
        <v>786</v>
      </c>
      <c r="G20" s="117" t="s">
        <v>10</v>
      </c>
      <c r="H20" s="117" t="s">
        <v>658</v>
      </c>
      <c r="I20" s="117" t="s">
        <v>654</v>
      </c>
      <c r="J20" s="117" t="s">
        <v>775</v>
      </c>
      <c r="K20" s="117" t="s">
        <v>684</v>
      </c>
      <c r="L20" s="117"/>
      <c r="M20" s="118" t="s">
        <v>615</v>
      </c>
    </row>
    <row r="21" spans="2:13" s="119" customFormat="1" ht="52.5" customHeight="1">
      <c r="B21" s="248"/>
      <c r="C21" s="114">
        <v>16</v>
      </c>
      <c r="D21" s="115" t="s">
        <v>630</v>
      </c>
      <c r="E21" s="116">
        <v>150</v>
      </c>
      <c r="F21" s="116" t="s">
        <v>685</v>
      </c>
      <c r="G21" s="117" t="s">
        <v>775</v>
      </c>
      <c r="H21" s="117" t="s">
        <v>686</v>
      </c>
      <c r="I21" s="116" t="s">
        <v>779</v>
      </c>
      <c r="J21" s="117" t="s">
        <v>10</v>
      </c>
      <c r="K21" s="117" t="s">
        <v>787</v>
      </c>
      <c r="L21" s="117" t="s">
        <v>656</v>
      </c>
      <c r="M21" s="118" t="s">
        <v>615</v>
      </c>
    </row>
    <row r="22" spans="2:13" s="119" customFormat="1" ht="52.5" customHeight="1">
      <c r="B22" s="248"/>
      <c r="C22" s="114">
        <v>17</v>
      </c>
      <c r="D22" s="115" t="s">
        <v>630</v>
      </c>
      <c r="E22" s="116" t="s">
        <v>688</v>
      </c>
      <c r="F22" s="116"/>
      <c r="G22" s="117" t="s">
        <v>10</v>
      </c>
      <c r="H22" s="117" t="s">
        <v>639</v>
      </c>
      <c r="I22" s="116" t="s">
        <v>779</v>
      </c>
      <c r="J22" s="117" t="s">
        <v>788</v>
      </c>
      <c r="K22" s="117" t="s">
        <v>789</v>
      </c>
      <c r="L22" s="142"/>
      <c r="M22" s="118" t="s">
        <v>634</v>
      </c>
    </row>
    <row r="23" spans="2:13" s="119" customFormat="1" ht="128.25" customHeight="1">
      <c r="B23" s="121"/>
      <c r="C23" s="114">
        <v>18</v>
      </c>
      <c r="D23" s="115" t="s">
        <v>630</v>
      </c>
      <c r="E23" s="116">
        <v>280</v>
      </c>
      <c r="F23" s="116" t="s">
        <v>691</v>
      </c>
      <c r="G23" s="117" t="s">
        <v>10</v>
      </c>
      <c r="H23" s="117" t="s">
        <v>639</v>
      </c>
      <c r="I23" s="116" t="s">
        <v>779</v>
      </c>
      <c r="J23" s="117" t="s">
        <v>664</v>
      </c>
      <c r="K23" s="117" t="s">
        <v>692</v>
      </c>
      <c r="L23" s="142" t="s">
        <v>790</v>
      </c>
      <c r="M23" s="118" t="s">
        <v>615</v>
      </c>
    </row>
    <row r="24" spans="2:13" s="119" customFormat="1" ht="103.5" customHeight="1">
      <c r="B24" s="248"/>
      <c r="C24" s="114">
        <v>19</v>
      </c>
      <c r="D24" s="115" t="s">
        <v>630</v>
      </c>
      <c r="E24" s="153">
        <v>270</v>
      </c>
      <c r="F24" s="153" t="s">
        <v>791</v>
      </c>
      <c r="G24" s="154" t="s">
        <v>10</v>
      </c>
      <c r="H24" s="117" t="s">
        <v>639</v>
      </c>
      <c r="I24" s="116" t="s">
        <v>779</v>
      </c>
      <c r="J24" s="117" t="s">
        <v>12</v>
      </c>
      <c r="K24" s="117" t="s">
        <v>792</v>
      </c>
      <c r="L24" s="142" t="s">
        <v>793</v>
      </c>
      <c r="M24" s="118" t="s">
        <v>615</v>
      </c>
    </row>
    <row r="25" spans="2:13" s="119" customFormat="1" ht="128.25" customHeight="1">
      <c r="B25" s="121"/>
      <c r="C25" s="114">
        <v>20</v>
      </c>
      <c r="D25" s="115" t="s">
        <v>630</v>
      </c>
      <c r="E25" s="116">
        <v>290</v>
      </c>
      <c r="F25" s="116" t="s">
        <v>694</v>
      </c>
      <c r="G25" s="117" t="s">
        <v>10</v>
      </c>
      <c r="H25" s="117" t="s">
        <v>639</v>
      </c>
      <c r="I25" s="116" t="s">
        <v>779</v>
      </c>
      <c r="J25" s="117" t="s">
        <v>664</v>
      </c>
      <c r="K25" s="117" t="s">
        <v>695</v>
      </c>
      <c r="L25" s="142" t="s">
        <v>696</v>
      </c>
      <c r="M25" s="118" t="s">
        <v>615</v>
      </c>
    </row>
    <row r="26" spans="2:13" s="119" customFormat="1" ht="103.5" customHeight="1">
      <c r="B26" s="132" t="s">
        <v>697</v>
      </c>
      <c r="C26" s="114">
        <v>21</v>
      </c>
      <c r="D26" s="115" t="s">
        <v>630</v>
      </c>
      <c r="E26" s="153">
        <v>210</v>
      </c>
      <c r="F26" s="116" t="s">
        <v>638</v>
      </c>
      <c r="G26" s="154" t="s">
        <v>10</v>
      </c>
      <c r="H26" s="117" t="s">
        <v>639</v>
      </c>
      <c r="I26" s="116" t="s">
        <v>779</v>
      </c>
      <c r="J26" s="117" t="s">
        <v>698</v>
      </c>
      <c r="K26" s="117" t="s">
        <v>699</v>
      </c>
      <c r="L26" s="142" t="s">
        <v>794</v>
      </c>
      <c r="M26" s="118" t="s">
        <v>615</v>
      </c>
    </row>
    <row r="27" spans="2:13" s="119" customFormat="1" ht="60.75" customHeight="1">
      <c r="B27" s="139" t="s">
        <v>701</v>
      </c>
      <c r="C27" s="114">
        <v>22</v>
      </c>
      <c r="D27" s="236" t="s">
        <v>630</v>
      </c>
      <c r="E27" s="114">
        <v>220</v>
      </c>
      <c r="F27" s="116" t="s">
        <v>638</v>
      </c>
      <c r="G27" s="234" t="s">
        <v>775</v>
      </c>
      <c r="H27" s="117" t="s">
        <v>639</v>
      </c>
      <c r="I27" s="116" t="s">
        <v>779</v>
      </c>
      <c r="J27" s="117" t="s">
        <v>702</v>
      </c>
      <c r="K27" s="117" t="s">
        <v>703</v>
      </c>
      <c r="L27" s="142"/>
      <c r="M27" s="118" t="s">
        <v>615</v>
      </c>
    </row>
    <row r="28" spans="2:13" s="119" customFormat="1" ht="72" customHeight="1">
      <c r="B28" s="132" t="s">
        <v>704</v>
      </c>
      <c r="C28" s="114">
        <v>23</v>
      </c>
      <c r="D28" s="237" t="s">
        <v>705</v>
      </c>
      <c r="E28" s="114" t="s">
        <v>706</v>
      </c>
      <c r="F28" s="233"/>
      <c r="G28" s="234" t="s">
        <v>702</v>
      </c>
      <c r="H28" s="238" t="s">
        <v>707</v>
      </c>
      <c r="I28" s="116"/>
      <c r="J28" s="117" t="s">
        <v>708</v>
      </c>
      <c r="K28" s="117" t="s">
        <v>709</v>
      </c>
      <c r="L28" s="117" t="s">
        <v>656</v>
      </c>
      <c r="M28" s="118" t="s">
        <v>615</v>
      </c>
    </row>
    <row r="29" spans="2:13" s="119" customFormat="1" ht="75" customHeight="1">
      <c r="B29" s="121"/>
      <c r="C29" s="114">
        <v>24</v>
      </c>
      <c r="D29" s="115" t="s">
        <v>710</v>
      </c>
      <c r="E29" s="239" t="s">
        <v>706</v>
      </c>
      <c r="F29" s="138"/>
      <c r="G29" s="234" t="s">
        <v>10</v>
      </c>
      <c r="H29" s="238" t="s">
        <v>707</v>
      </c>
      <c r="I29" s="117"/>
      <c r="J29" s="117" t="s">
        <v>12</v>
      </c>
      <c r="K29" s="117" t="s">
        <v>711</v>
      </c>
      <c r="L29" s="142"/>
      <c r="M29" s="118" t="s">
        <v>634</v>
      </c>
    </row>
    <row r="30" spans="2:13" s="119" customFormat="1" ht="84" customHeight="1">
      <c r="B30" s="121"/>
      <c r="C30" s="114">
        <v>25</v>
      </c>
      <c r="D30" s="236" t="s">
        <v>710</v>
      </c>
      <c r="E30" s="114" t="s">
        <v>706</v>
      </c>
      <c r="F30" s="233"/>
      <c r="G30" s="234" t="s">
        <v>10</v>
      </c>
      <c r="H30" s="238" t="s">
        <v>707</v>
      </c>
      <c r="I30" s="117"/>
      <c r="J30" s="117" t="s">
        <v>12</v>
      </c>
      <c r="K30" s="117" t="s">
        <v>712</v>
      </c>
      <c r="L30" s="142" t="s">
        <v>713</v>
      </c>
      <c r="M30" s="118" t="s">
        <v>615</v>
      </c>
    </row>
    <row r="31" spans="2:13" s="119" customFormat="1" ht="51.75" customHeight="1">
      <c r="B31" s="132" t="s">
        <v>714</v>
      </c>
      <c r="C31" s="114">
        <v>26</v>
      </c>
      <c r="D31" s="237" t="s">
        <v>705</v>
      </c>
      <c r="E31" s="114" t="s">
        <v>706</v>
      </c>
      <c r="F31" s="233"/>
      <c r="G31" s="234" t="s">
        <v>702</v>
      </c>
      <c r="H31" s="238" t="s">
        <v>715</v>
      </c>
      <c r="I31" s="116"/>
      <c r="J31" s="117" t="s">
        <v>708</v>
      </c>
      <c r="K31" s="117" t="s">
        <v>716</v>
      </c>
      <c r="L31" s="117" t="s">
        <v>656</v>
      </c>
      <c r="M31" s="118" t="s">
        <v>615</v>
      </c>
    </row>
    <row r="32" spans="2:13" s="119" customFormat="1" ht="75" customHeight="1">
      <c r="B32" s="121"/>
      <c r="C32" s="114">
        <v>27</v>
      </c>
      <c r="D32" s="115" t="s">
        <v>710</v>
      </c>
      <c r="E32" s="239" t="s">
        <v>706</v>
      </c>
      <c r="F32" s="138"/>
      <c r="G32" s="234" t="s">
        <v>10</v>
      </c>
      <c r="H32" s="238" t="s">
        <v>715</v>
      </c>
      <c r="I32" s="117"/>
      <c r="J32" s="117" t="s">
        <v>664</v>
      </c>
      <c r="K32" s="117" t="s">
        <v>717</v>
      </c>
      <c r="L32" s="142"/>
      <c r="M32" s="118" t="s">
        <v>634</v>
      </c>
    </row>
    <row r="33" spans="2:13" s="119" customFormat="1" ht="84" customHeight="1">
      <c r="B33" s="121"/>
      <c r="C33" s="114">
        <v>28</v>
      </c>
      <c r="D33" s="236" t="s">
        <v>710</v>
      </c>
      <c r="E33" s="114" t="s">
        <v>706</v>
      </c>
      <c r="F33" s="233"/>
      <c r="G33" s="234" t="s">
        <v>10</v>
      </c>
      <c r="H33" s="238" t="s">
        <v>715</v>
      </c>
      <c r="I33" s="117"/>
      <c r="J33" s="117" t="s">
        <v>664</v>
      </c>
      <c r="K33" s="117" t="s">
        <v>718</v>
      </c>
      <c r="L33" s="142" t="s">
        <v>719</v>
      </c>
      <c r="M33" s="118" t="s">
        <v>615</v>
      </c>
    </row>
    <row r="34" spans="2:13" s="119" customFormat="1" ht="115.5" customHeight="1">
      <c r="B34" s="132" t="s">
        <v>720</v>
      </c>
      <c r="C34" s="114">
        <v>29</v>
      </c>
      <c r="D34" s="115" t="s">
        <v>710</v>
      </c>
      <c r="E34" s="239">
        <v>105</v>
      </c>
      <c r="F34" s="138" t="s">
        <v>721</v>
      </c>
      <c r="G34" s="234" t="s">
        <v>702</v>
      </c>
      <c r="H34" s="148" t="s">
        <v>722</v>
      </c>
      <c r="I34" s="241"/>
      <c r="J34" s="117" t="s">
        <v>10</v>
      </c>
      <c r="K34" s="117" t="s">
        <v>723</v>
      </c>
      <c r="L34" s="117" t="s">
        <v>656</v>
      </c>
      <c r="M34" s="118" t="s">
        <v>615</v>
      </c>
    </row>
    <row r="35" spans="2:13" s="119" customFormat="1" ht="75" customHeight="1">
      <c r="B35" s="121"/>
      <c r="C35" s="114">
        <v>30</v>
      </c>
      <c r="D35" s="115" t="s">
        <v>710</v>
      </c>
      <c r="E35" s="239">
        <v>85</v>
      </c>
      <c r="F35" s="138"/>
      <c r="G35" s="234" t="s">
        <v>10</v>
      </c>
      <c r="H35" s="148" t="s">
        <v>722</v>
      </c>
      <c r="I35" s="117"/>
      <c r="J35" s="117" t="s">
        <v>795</v>
      </c>
      <c r="K35" s="117" t="s">
        <v>796</v>
      </c>
      <c r="L35" s="142"/>
      <c r="M35" s="118" t="s">
        <v>634</v>
      </c>
    </row>
    <row r="36" spans="2:13" s="119" customFormat="1" ht="94.5" customHeight="1">
      <c r="B36" s="121"/>
      <c r="C36" s="114">
        <v>31</v>
      </c>
      <c r="D36" s="115" t="s">
        <v>710</v>
      </c>
      <c r="E36" s="242" t="s">
        <v>706</v>
      </c>
      <c r="F36" s="138"/>
      <c r="G36" s="234" t="s">
        <v>10</v>
      </c>
      <c r="H36" s="148" t="s">
        <v>726</v>
      </c>
      <c r="I36" s="117"/>
      <c r="J36" s="117" t="s">
        <v>664</v>
      </c>
      <c r="K36" s="117" t="s">
        <v>727</v>
      </c>
      <c r="L36" s="142" t="s">
        <v>728</v>
      </c>
      <c r="M36" s="118" t="s">
        <v>615</v>
      </c>
    </row>
    <row r="37" spans="2:13" s="119" customFormat="1" ht="102" customHeight="1">
      <c r="B37" s="121"/>
      <c r="C37" s="114">
        <v>32</v>
      </c>
      <c r="D37" s="236" t="s">
        <v>710</v>
      </c>
      <c r="E37" s="114" t="s">
        <v>706</v>
      </c>
      <c r="F37" s="233"/>
      <c r="G37" s="234" t="s">
        <v>10</v>
      </c>
      <c r="H37" s="148" t="s">
        <v>729</v>
      </c>
      <c r="I37" s="117"/>
      <c r="J37" s="117" t="s">
        <v>12</v>
      </c>
      <c r="K37" s="117" t="s">
        <v>730</v>
      </c>
      <c r="L37" s="142" t="s">
        <v>731</v>
      </c>
      <c r="M37" s="118" t="s">
        <v>615</v>
      </c>
    </row>
    <row r="38" spans="2:13" s="119" customFormat="1" ht="75" customHeight="1">
      <c r="B38" s="132" t="s">
        <v>732</v>
      </c>
      <c r="C38" s="114">
        <v>33</v>
      </c>
      <c r="D38" s="115" t="s">
        <v>710</v>
      </c>
      <c r="E38" s="239"/>
      <c r="F38" s="138"/>
      <c r="G38" s="234" t="s">
        <v>677</v>
      </c>
      <c r="H38" s="148"/>
      <c r="I38" s="117"/>
      <c r="J38" s="117"/>
      <c r="K38" s="117" t="s">
        <v>733</v>
      </c>
      <c r="L38" s="142" t="s">
        <v>734</v>
      </c>
      <c r="M38" s="118" t="s">
        <v>615</v>
      </c>
    </row>
    <row r="39" spans="2:13" s="119" customFormat="1" ht="40.5" customHeight="1">
      <c r="B39" s="121"/>
      <c r="C39" s="114">
        <v>34</v>
      </c>
      <c r="D39" s="237" t="s">
        <v>705</v>
      </c>
      <c r="E39" s="244">
        <v>115</v>
      </c>
      <c r="F39" s="138" t="s">
        <v>735</v>
      </c>
      <c r="G39" s="234" t="s">
        <v>702</v>
      </c>
      <c r="H39" s="238" t="s">
        <v>736</v>
      </c>
      <c r="I39" s="116"/>
      <c r="J39" s="117" t="s">
        <v>737</v>
      </c>
      <c r="K39" s="117" t="s">
        <v>738</v>
      </c>
      <c r="L39" s="142"/>
      <c r="M39" s="118" t="s">
        <v>615</v>
      </c>
    </row>
    <row r="40" spans="2:13" s="119" customFormat="1" ht="100.5" customHeight="1">
      <c r="B40" s="132" t="s">
        <v>739</v>
      </c>
      <c r="C40" s="114">
        <v>35</v>
      </c>
      <c r="D40" s="233" t="s">
        <v>740</v>
      </c>
      <c r="E40" s="233">
        <v>75</v>
      </c>
      <c r="F40" s="138" t="s">
        <v>741</v>
      </c>
      <c r="G40" s="245" t="s">
        <v>737</v>
      </c>
      <c r="H40" s="234" t="s">
        <v>736</v>
      </c>
      <c r="I40" s="235"/>
      <c r="J40" s="154" t="s">
        <v>708</v>
      </c>
      <c r="K40" s="117" t="s">
        <v>742</v>
      </c>
      <c r="L40" s="117" t="s">
        <v>656</v>
      </c>
      <c r="M40" s="118" t="s">
        <v>615</v>
      </c>
    </row>
    <row r="41" spans="2:13" s="119" customFormat="1" ht="100.5" customHeight="1">
      <c r="B41" s="132" t="s">
        <v>743</v>
      </c>
      <c r="C41" s="114">
        <v>36</v>
      </c>
      <c r="D41" s="233" t="s">
        <v>740</v>
      </c>
      <c r="E41" s="233">
        <v>80</v>
      </c>
      <c r="F41" s="116" t="s">
        <v>744</v>
      </c>
      <c r="G41" s="245" t="s">
        <v>10</v>
      </c>
      <c r="H41" s="234" t="s">
        <v>736</v>
      </c>
      <c r="I41" s="235"/>
      <c r="J41" s="154" t="s">
        <v>664</v>
      </c>
      <c r="K41" s="117" t="s">
        <v>797</v>
      </c>
      <c r="L41" s="142"/>
      <c r="M41" s="118" t="s">
        <v>634</v>
      </c>
    </row>
    <row r="42" spans="2:13" s="119" customFormat="1" ht="134.25" customHeight="1">
      <c r="B42" s="121"/>
      <c r="C42" s="114">
        <v>37</v>
      </c>
      <c r="D42" s="246" t="s">
        <v>746</v>
      </c>
      <c r="E42" s="114" t="s">
        <v>706</v>
      </c>
      <c r="F42" s="153" t="s">
        <v>744</v>
      </c>
      <c r="G42" s="234" t="s">
        <v>10</v>
      </c>
      <c r="H42" s="161" t="s">
        <v>736</v>
      </c>
      <c r="I42" s="161"/>
      <c r="J42" s="161" t="s">
        <v>664</v>
      </c>
      <c r="K42" s="148" t="s">
        <v>747</v>
      </c>
      <c r="L42" s="142" t="s">
        <v>748</v>
      </c>
      <c r="M42" s="118" t="s">
        <v>615</v>
      </c>
    </row>
    <row r="43" spans="2:13" s="119" customFormat="1" ht="75" customHeight="1">
      <c r="B43" s="132" t="s">
        <v>749</v>
      </c>
      <c r="C43" s="114">
        <v>38</v>
      </c>
      <c r="D43" s="115" t="s">
        <v>710</v>
      </c>
      <c r="E43" s="239"/>
      <c r="F43" s="114"/>
      <c r="G43" s="161" t="s">
        <v>677</v>
      </c>
      <c r="H43" s="148"/>
      <c r="I43" s="117"/>
      <c r="J43" s="117"/>
      <c r="K43" s="117" t="s">
        <v>750</v>
      </c>
      <c r="L43" s="142" t="s">
        <v>734</v>
      </c>
      <c r="M43" s="118" t="s">
        <v>615</v>
      </c>
    </row>
    <row r="44" spans="2:13" s="119" customFormat="1" ht="120" customHeight="1">
      <c r="B44" s="121" t="s">
        <v>551</v>
      </c>
      <c r="C44" s="114">
        <v>39</v>
      </c>
      <c r="D44" s="115" t="s">
        <v>751</v>
      </c>
      <c r="E44" s="116">
        <v>16</v>
      </c>
      <c r="F44" s="116" t="s">
        <v>752</v>
      </c>
      <c r="G44" s="116" t="s">
        <v>702</v>
      </c>
      <c r="H44" s="117"/>
      <c r="I44" s="120"/>
      <c r="J44" s="116" t="s">
        <v>702</v>
      </c>
      <c r="K44" s="117" t="s">
        <v>753</v>
      </c>
      <c r="L44" s="117" t="s">
        <v>754</v>
      </c>
      <c r="M44" s="118" t="s">
        <v>615</v>
      </c>
    </row>
    <row r="45" spans="2:13" s="119" customFormat="1" ht="120" customHeight="1">
      <c r="B45" s="121" t="s">
        <v>551</v>
      </c>
      <c r="C45" s="114">
        <v>40</v>
      </c>
      <c r="D45" s="115" t="s">
        <v>751</v>
      </c>
      <c r="E45" s="116">
        <v>17</v>
      </c>
      <c r="F45" s="116" t="s">
        <v>755</v>
      </c>
      <c r="G45" s="116" t="s">
        <v>702</v>
      </c>
      <c r="H45" s="117" t="s">
        <v>756</v>
      </c>
      <c r="I45" s="120" t="s">
        <v>757</v>
      </c>
      <c r="J45" s="117" t="s">
        <v>10</v>
      </c>
      <c r="K45" s="117" t="s">
        <v>758</v>
      </c>
      <c r="L45" s="117" t="s">
        <v>656</v>
      </c>
      <c r="M45" s="118" t="s">
        <v>615</v>
      </c>
    </row>
    <row r="46" spans="2:13" s="119" customFormat="1" ht="120" customHeight="1">
      <c r="B46" s="121" t="s">
        <v>551</v>
      </c>
      <c r="C46" s="114">
        <v>41</v>
      </c>
      <c r="D46" s="115" t="s">
        <v>751</v>
      </c>
      <c r="E46" s="116">
        <v>85</v>
      </c>
      <c r="F46" s="116" t="s">
        <v>755</v>
      </c>
      <c r="G46" s="116" t="s">
        <v>10</v>
      </c>
      <c r="H46" s="117" t="s">
        <v>759</v>
      </c>
      <c r="I46" s="120" t="s">
        <v>757</v>
      </c>
      <c r="J46" s="111" t="s">
        <v>798</v>
      </c>
      <c r="K46" s="111" t="s">
        <v>799</v>
      </c>
      <c r="L46" s="117"/>
      <c r="M46" s="118" t="s">
        <v>634</v>
      </c>
    </row>
    <row r="47" spans="2:13" s="119" customFormat="1" ht="120" customHeight="1">
      <c r="B47" s="121" t="s">
        <v>551</v>
      </c>
      <c r="C47" s="114">
        <v>42</v>
      </c>
      <c r="D47" s="115"/>
      <c r="E47" s="116"/>
      <c r="F47" s="116"/>
      <c r="G47" s="116" t="s">
        <v>10</v>
      </c>
      <c r="H47" s="117" t="s">
        <v>762</v>
      </c>
      <c r="I47" s="120" t="s">
        <v>757</v>
      </c>
      <c r="J47" s="117" t="s">
        <v>775</v>
      </c>
      <c r="K47" s="122" t="s">
        <v>800</v>
      </c>
      <c r="L47" s="117" t="s">
        <v>764</v>
      </c>
      <c r="M47" s="118" t="s">
        <v>615</v>
      </c>
    </row>
    <row r="48" spans="2:13" s="119" customFormat="1" ht="120" customHeight="1">
      <c r="B48" s="121" t="s">
        <v>551</v>
      </c>
      <c r="C48" s="114">
        <v>43</v>
      </c>
      <c r="D48" s="115"/>
      <c r="E48" s="116"/>
      <c r="F48" s="116"/>
      <c r="G48" s="116" t="s">
        <v>10</v>
      </c>
      <c r="H48" s="117" t="s">
        <v>762</v>
      </c>
      <c r="I48" s="120" t="s">
        <v>757</v>
      </c>
      <c r="J48" s="117" t="s">
        <v>12</v>
      </c>
      <c r="K48" s="122" t="s">
        <v>765</v>
      </c>
      <c r="L48" s="117" t="s">
        <v>766</v>
      </c>
      <c r="M48" s="118" t="s">
        <v>615</v>
      </c>
    </row>
    <row r="49" spans="11:14" s="163" customFormat="1" ht="20.100000000000001" customHeight="1">
      <c r="K49" s="129"/>
      <c r="L49" s="129"/>
      <c r="M49" s="129"/>
      <c r="N49" s="129"/>
    </row>
  </sheetData>
  <mergeCells count="2">
    <mergeCell ref="B1:F1"/>
    <mergeCell ref="B2:F2"/>
  </mergeCells>
  <hyperlinks>
    <hyperlink ref="H2" location="'ST0037 - Advanced A3'!A1" display="ST0037 - Advanced A2" xr:uid="{925D1889-E17D-4230-A27B-4593B2A7AD0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MHHS-DEL2176</Doc_x0020_Number>
    <V xmlns="3333897b-ac89-48f6-a1d8-b7f0e78cfc78">0.3</V>
    <Archive xmlns="3333897b-ac89-48f6-a1d8-b7f0e78cfc78">false</Archive>
    <SubType xmlns="3333897b-ac89-48f6-a1d8-b7f0e78cfc78">Approach and Plan</SubType>
    <Shortname xmlns="3333897b-ac89-48f6-a1d8-b7f0e78cfc78">SITFTS-ST0037 Settling De-Energised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0FD211A0-EB35-4C80-B4E0-80E9E0EE71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2024-03-27T13:48:41Z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